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19200" windowHeight="11295"/>
  </bookViews>
  <sheets>
    <sheet name="Sheet2" sheetId="5" r:id="rId1"/>
  </sheet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230" i="5" l="1"/>
  <c r="H224" i="5"/>
  <c r="H158" i="5"/>
  <c r="H152" i="5"/>
  <c r="G63" i="5"/>
  <c r="H63" i="5" s="1"/>
  <c r="G68" i="5"/>
  <c r="H68" i="5" s="1"/>
  <c r="G74" i="5"/>
  <c r="H74" i="5" s="1"/>
  <c r="F62" i="5"/>
  <c r="F61" i="5" s="1"/>
  <c r="F60" i="5" s="1"/>
  <c r="G60" i="5" s="1"/>
  <c r="H60" i="5" s="1"/>
  <c r="F67" i="5"/>
  <c r="F66" i="5" s="1"/>
  <c r="F65" i="5" s="1"/>
  <c r="F64" i="5" s="1"/>
  <c r="G64" i="5" s="1"/>
  <c r="H64" i="5" s="1"/>
  <c r="F73" i="5"/>
  <c r="F72" i="5" s="1"/>
  <c r="F71" i="5" s="1"/>
  <c r="F70" i="5" s="1"/>
  <c r="F69" i="5" s="1"/>
  <c r="G69" i="5" s="1"/>
  <c r="H69" i="5" s="1"/>
  <c r="F79" i="5"/>
  <c r="F78" i="5" s="1"/>
  <c r="F77" i="5" s="1"/>
  <c r="F76" i="5" s="1"/>
  <c r="F75" i="5" s="1"/>
  <c r="G80" i="5"/>
  <c r="H80" i="5" s="1"/>
  <c r="G84" i="5"/>
  <c r="H84" i="5" s="1"/>
  <c r="F83" i="5"/>
  <c r="G83" i="5" s="1"/>
  <c r="H83" i="5" s="1"/>
  <c r="G42" i="5"/>
  <c r="H42" i="5" s="1"/>
  <c r="F41" i="5"/>
  <c r="F40" i="5" s="1"/>
  <c r="F39" i="5" s="1"/>
  <c r="G39" i="5" s="1"/>
  <c r="H39" i="5" s="1"/>
  <c r="G47" i="5"/>
  <c r="H47" i="5" s="1"/>
  <c r="F46" i="5"/>
  <c r="F45" i="5" s="1"/>
  <c r="G53" i="5"/>
  <c r="H53" i="5" s="1"/>
  <c r="F52" i="5"/>
  <c r="F51" i="5" s="1"/>
  <c r="F50" i="5" s="1"/>
  <c r="F49" i="5" s="1"/>
  <c r="F48" i="5" s="1"/>
  <c r="G48" i="5" s="1"/>
  <c r="H48" i="5" s="1"/>
  <c r="G19" i="5"/>
  <c r="H19" i="5" s="1"/>
  <c r="G20" i="5"/>
  <c r="H20" i="5" s="1"/>
  <c r="G21" i="5"/>
  <c r="H21" i="5" s="1"/>
  <c r="G22" i="5"/>
  <c r="H22" i="5" s="1"/>
  <c r="G23" i="5"/>
  <c r="H23" i="5" s="1"/>
  <c r="G27" i="5"/>
  <c r="H27" i="5" s="1"/>
  <c r="F26" i="5"/>
  <c r="F25" i="5" s="1"/>
  <c r="F24" i="5" s="1"/>
  <c r="G24" i="5" s="1"/>
  <c r="H24" i="5" s="1"/>
  <c r="G32" i="5"/>
  <c r="H32" i="5" s="1"/>
  <c r="F31" i="5"/>
  <c r="G31" i="5" s="1"/>
  <c r="H31" i="5" s="1"/>
  <c r="G38" i="5"/>
  <c r="H38" i="5" s="1"/>
  <c r="F37" i="5"/>
  <c r="F36" i="5" s="1"/>
  <c r="F35" i="5" s="1"/>
  <c r="F34" i="5" s="1"/>
  <c r="F33" i="5" s="1"/>
  <c r="G33" i="5" s="1"/>
  <c r="H33" i="5" s="1"/>
  <c r="G103" i="5"/>
  <c r="H103" i="5" s="1"/>
  <c r="G104" i="5"/>
  <c r="H104" i="5" s="1"/>
  <c r="G110" i="5"/>
  <c r="H110" i="5" s="1"/>
  <c r="F109" i="5"/>
  <c r="G116" i="5"/>
  <c r="H116" i="5" s="1"/>
  <c r="F115" i="5"/>
  <c r="G115" i="5" s="1"/>
  <c r="H115" i="5" s="1"/>
  <c r="G122" i="5"/>
  <c r="H122" i="5" s="1"/>
  <c r="F121" i="5"/>
  <c r="G121" i="5" s="1"/>
  <c r="H121" i="5" s="1"/>
  <c r="F133" i="5"/>
  <c r="G134" i="5"/>
  <c r="H134" i="5" s="1"/>
  <c r="G59" i="5"/>
  <c r="H59" i="5" s="1"/>
  <c r="F58" i="5"/>
  <c r="F57" i="5" s="1"/>
  <c r="F56" i="5" s="1"/>
  <c r="F55" i="5" s="1"/>
  <c r="F54" i="5" s="1"/>
  <c r="G54" i="5" s="1"/>
  <c r="H54" i="5" s="1"/>
  <c r="G89" i="5"/>
  <c r="H89" i="5" s="1"/>
  <c r="F88" i="5"/>
  <c r="G88" i="5" s="1"/>
  <c r="H88" i="5" s="1"/>
  <c r="G95" i="5"/>
  <c r="H95" i="5" s="1"/>
  <c r="F94" i="5"/>
  <c r="G94" i="5" s="1"/>
  <c r="H94" i="5" s="1"/>
  <c r="F100" i="5"/>
  <c r="F99" i="5" s="1"/>
  <c r="G101" i="5"/>
  <c r="H101" i="5" s="1"/>
  <c r="F127" i="5"/>
  <c r="F126" i="5" s="1"/>
  <c r="G128" i="5"/>
  <c r="H128" i="5" s="1"/>
  <c r="G146" i="5"/>
  <c r="H146" i="5" s="1"/>
  <c r="G140" i="5"/>
  <c r="H140" i="5" s="1"/>
  <c r="F157" i="5"/>
  <c r="F156" i="5" s="1"/>
  <c r="G156" i="5" s="1"/>
  <c r="H156" i="5" s="1"/>
  <c r="F151" i="5"/>
  <c r="G151" i="5" s="1"/>
  <c r="H151" i="5" s="1"/>
  <c r="F145" i="5"/>
  <c r="F144" i="5" s="1"/>
  <c r="G144" i="5" s="1"/>
  <c r="H144" i="5" s="1"/>
  <c r="F139" i="5"/>
  <c r="F169" i="5"/>
  <c r="F168" i="5" s="1"/>
  <c r="F163" i="5"/>
  <c r="F162" i="5" s="1"/>
  <c r="G176" i="5"/>
  <c r="H176" i="5" s="1"/>
  <c r="F175" i="5"/>
  <c r="F174" i="5" s="1"/>
  <c r="G174" i="5" s="1"/>
  <c r="H174" i="5" s="1"/>
  <c r="G188" i="5"/>
  <c r="H188" i="5" s="1"/>
  <c r="G182" i="5"/>
  <c r="H182" i="5" s="1"/>
  <c r="F187" i="5"/>
  <c r="G187" i="5" s="1"/>
  <c r="H187" i="5" s="1"/>
  <c r="F181" i="5"/>
  <c r="F180" i="5" s="1"/>
  <c r="G180" i="5" s="1"/>
  <c r="H180" i="5" s="1"/>
  <c r="G200" i="5"/>
  <c r="H200" i="5" s="1"/>
  <c r="G194" i="5"/>
  <c r="H194" i="5" s="1"/>
  <c r="F193" i="5"/>
  <c r="F192" i="5" s="1"/>
  <c r="G192" i="5" s="1"/>
  <c r="H192" i="5" s="1"/>
  <c r="F199" i="5"/>
  <c r="F198" i="5" s="1"/>
  <c r="F205" i="5"/>
  <c r="F204" i="5" s="1"/>
  <c r="F203" i="5" s="1"/>
  <c r="G206" i="5"/>
  <c r="H206" i="5" s="1"/>
  <c r="F211" i="5"/>
  <c r="F210" i="5" s="1"/>
  <c r="F209" i="5" s="1"/>
  <c r="G212" i="5"/>
  <c r="H212" i="5" s="1"/>
  <c r="G218" i="5"/>
  <c r="H218" i="5" s="1"/>
  <c r="G163" i="5"/>
  <c r="H163" i="5" s="1"/>
  <c r="F229" i="5"/>
  <c r="F228" i="5" s="1"/>
  <c r="G228" i="5" s="1"/>
  <c r="H228" i="5" s="1"/>
  <c r="F223" i="5"/>
  <c r="F222" i="5" s="1"/>
  <c r="F217" i="5"/>
  <c r="G217" i="5" s="1"/>
  <c r="H217" i="5" s="1"/>
  <c r="G169" i="5" l="1"/>
  <c r="H169" i="5" s="1"/>
  <c r="F161" i="5"/>
  <c r="G162" i="5"/>
  <c r="H162" i="5" s="1"/>
  <c r="G211" i="5"/>
  <c r="H211" i="5" s="1"/>
  <c r="G193" i="5"/>
  <c r="H193" i="5" s="1"/>
  <c r="G175" i="5"/>
  <c r="H175" i="5" s="1"/>
  <c r="F120" i="5"/>
  <c r="F119" i="5" s="1"/>
  <c r="F114" i="5"/>
  <c r="G114" i="5" s="1"/>
  <c r="H114" i="5" s="1"/>
  <c r="G223" i="5"/>
  <c r="H223" i="5" s="1"/>
  <c r="F150" i="5"/>
  <c r="F149" i="5" s="1"/>
  <c r="G149" i="5" s="1"/>
  <c r="H149" i="5" s="1"/>
  <c r="G127" i="5"/>
  <c r="H127" i="5" s="1"/>
  <c r="F93" i="5"/>
  <c r="F92" i="5" s="1"/>
  <c r="F87" i="5"/>
  <c r="F86" i="5" s="1"/>
  <c r="G86" i="5" s="1"/>
  <c r="H86" i="5" s="1"/>
  <c r="G37" i="5"/>
  <c r="H37" i="5" s="1"/>
  <c r="F30" i="5"/>
  <c r="F29" i="5" s="1"/>
  <c r="F28" i="5" s="1"/>
  <c r="G28" i="5" s="1"/>
  <c r="H28" i="5" s="1"/>
  <c r="F82" i="5"/>
  <c r="F81" i="5" s="1"/>
  <c r="G81" i="5" s="1"/>
  <c r="H81" i="5" s="1"/>
  <c r="G73" i="5"/>
  <c r="H73" i="5" s="1"/>
  <c r="G58" i="5"/>
  <c r="H58" i="5" s="1"/>
  <c r="G35" i="5"/>
  <c r="H35" i="5" s="1"/>
  <c r="G26" i="5"/>
  <c r="H26" i="5" s="1"/>
  <c r="G71" i="5"/>
  <c r="H71" i="5" s="1"/>
  <c r="G61" i="5"/>
  <c r="H61" i="5" s="1"/>
  <c r="F221" i="5"/>
  <c r="G222" i="5"/>
  <c r="H222" i="5" s="1"/>
  <c r="F197" i="5"/>
  <c r="G197" i="5" s="1"/>
  <c r="H197" i="5" s="1"/>
  <c r="G198" i="5"/>
  <c r="H198" i="5" s="1"/>
  <c r="G133" i="5"/>
  <c r="H133" i="5" s="1"/>
  <c r="F132" i="5"/>
  <c r="F108" i="5"/>
  <c r="G109" i="5"/>
  <c r="H109" i="5" s="1"/>
  <c r="F216" i="5"/>
  <c r="G216" i="5" s="1"/>
  <c r="H216" i="5" s="1"/>
  <c r="G205" i="5"/>
  <c r="H205" i="5" s="1"/>
  <c r="G199" i="5"/>
  <c r="H199" i="5" s="1"/>
  <c r="G229" i="5"/>
  <c r="H229" i="5" s="1"/>
  <c r="F186" i="5"/>
  <c r="G181" i="5"/>
  <c r="H181" i="5" s="1"/>
  <c r="G157" i="5"/>
  <c r="H157" i="5" s="1"/>
  <c r="G139" i="5"/>
  <c r="H139" i="5" s="1"/>
  <c r="F138" i="5"/>
  <c r="F125" i="5"/>
  <c r="F124" i="5" s="1"/>
  <c r="G126" i="5"/>
  <c r="H126" i="5" s="1"/>
  <c r="F44" i="5"/>
  <c r="G45" i="5"/>
  <c r="H45" i="5" s="1"/>
  <c r="G46" i="5"/>
  <c r="H46" i="5" s="1"/>
  <c r="G145" i="5"/>
  <c r="H145" i="5" s="1"/>
  <c r="G56" i="5"/>
  <c r="H56" i="5" s="1"/>
  <c r="G34" i="5"/>
  <c r="H34" i="5" s="1"/>
  <c r="G36" i="5"/>
  <c r="H36" i="5" s="1"/>
  <c r="G25" i="5"/>
  <c r="H25" i="5" s="1"/>
  <c r="G70" i="5"/>
  <c r="H70" i="5" s="1"/>
  <c r="G72" i="5"/>
  <c r="H72" i="5" s="1"/>
  <c r="G62" i="5"/>
  <c r="H62" i="5" s="1"/>
  <c r="G55" i="5"/>
  <c r="H55" i="5" s="1"/>
  <c r="G57" i="5"/>
  <c r="H57" i="5" s="1"/>
  <c r="G66" i="5"/>
  <c r="H66" i="5" s="1"/>
  <c r="G65" i="5"/>
  <c r="H65" i="5" s="1"/>
  <c r="G67" i="5"/>
  <c r="H67" i="5" s="1"/>
  <c r="G40" i="5"/>
  <c r="H40" i="5" s="1"/>
  <c r="G41" i="5"/>
  <c r="H41" i="5" s="1"/>
  <c r="G49" i="5"/>
  <c r="H49" i="5" s="1"/>
  <c r="G51" i="5"/>
  <c r="H51" i="5" s="1"/>
  <c r="G50" i="5"/>
  <c r="H50" i="5" s="1"/>
  <c r="G52" i="5"/>
  <c r="H52" i="5" s="1"/>
  <c r="G100" i="5"/>
  <c r="H100" i="5" s="1"/>
  <c r="F98" i="5"/>
  <c r="G99" i="5"/>
  <c r="H99" i="5" s="1"/>
  <c r="F143" i="5"/>
  <c r="G143" i="5" s="1"/>
  <c r="H143" i="5" s="1"/>
  <c r="F155" i="5"/>
  <c r="G155" i="5" s="1"/>
  <c r="H155" i="5" s="1"/>
  <c r="G161" i="5"/>
  <c r="H161" i="5" s="1"/>
  <c r="F160" i="5"/>
  <c r="G168" i="5"/>
  <c r="H168" i="5" s="1"/>
  <c r="F167" i="5"/>
  <c r="F173" i="5"/>
  <c r="G173" i="5" s="1"/>
  <c r="H173" i="5" s="1"/>
  <c r="F179" i="5"/>
  <c r="G179" i="5" s="1"/>
  <c r="H179" i="5" s="1"/>
  <c r="F191" i="5"/>
  <c r="G191" i="5" s="1"/>
  <c r="H191" i="5" s="1"/>
  <c r="F196" i="5"/>
  <c r="G196" i="5" s="1"/>
  <c r="H196" i="5" s="1"/>
  <c r="F202" i="5"/>
  <c r="G203" i="5"/>
  <c r="H203" i="5" s="1"/>
  <c r="G204" i="5"/>
  <c r="H204" i="5" s="1"/>
  <c r="F208" i="5"/>
  <c r="G209" i="5"/>
  <c r="H209" i="5" s="1"/>
  <c r="G210" i="5"/>
  <c r="H210" i="5" s="1"/>
  <c r="F227" i="5"/>
  <c r="G93" i="5" l="1"/>
  <c r="H93" i="5" s="1"/>
  <c r="F113" i="5"/>
  <c r="G120" i="5"/>
  <c r="H120" i="5" s="1"/>
  <c r="G125" i="5"/>
  <c r="H125" i="5" s="1"/>
  <c r="G82" i="5"/>
  <c r="H82" i="5" s="1"/>
  <c r="G30" i="5"/>
  <c r="H30" i="5" s="1"/>
  <c r="F85" i="5"/>
  <c r="G85" i="5" s="1"/>
  <c r="H85" i="5" s="1"/>
  <c r="G29" i="5"/>
  <c r="H29" i="5" s="1"/>
  <c r="G87" i="5"/>
  <c r="H87" i="5" s="1"/>
  <c r="G92" i="5"/>
  <c r="H92" i="5" s="1"/>
  <c r="F91" i="5"/>
  <c r="G91" i="5" s="1"/>
  <c r="H91" i="5" s="1"/>
  <c r="F148" i="5"/>
  <c r="G148" i="5" s="1"/>
  <c r="H148" i="5" s="1"/>
  <c r="G150" i="5"/>
  <c r="H150" i="5" s="1"/>
  <c r="F43" i="5"/>
  <c r="G43" i="5" s="1"/>
  <c r="H43" i="5" s="1"/>
  <c r="G44" i="5"/>
  <c r="H44" i="5" s="1"/>
  <c r="F185" i="5"/>
  <c r="G186" i="5"/>
  <c r="H186" i="5" s="1"/>
  <c r="F107" i="5"/>
  <c r="G108" i="5"/>
  <c r="H108" i="5" s="1"/>
  <c r="F112" i="5"/>
  <c r="G113" i="5"/>
  <c r="H113" i="5" s="1"/>
  <c r="F118" i="5"/>
  <c r="G119" i="5"/>
  <c r="H119" i="5" s="1"/>
  <c r="F220" i="5"/>
  <c r="G221" i="5"/>
  <c r="H221" i="5" s="1"/>
  <c r="F215" i="5"/>
  <c r="F226" i="5"/>
  <c r="G227" i="5"/>
  <c r="H227" i="5" s="1"/>
  <c r="F137" i="5"/>
  <c r="G138" i="5"/>
  <c r="H138" i="5" s="1"/>
  <c r="F131" i="5"/>
  <c r="G132" i="5"/>
  <c r="H132" i="5" s="1"/>
  <c r="F97" i="5"/>
  <c r="G98" i="5"/>
  <c r="H98" i="5" s="1"/>
  <c r="G124" i="5"/>
  <c r="H124" i="5" s="1"/>
  <c r="F123" i="5"/>
  <c r="G123" i="5" s="1"/>
  <c r="H123" i="5" s="1"/>
  <c r="F154" i="5"/>
  <c r="G154" i="5" s="1"/>
  <c r="H154" i="5" s="1"/>
  <c r="F142" i="5"/>
  <c r="G142" i="5" s="1"/>
  <c r="H142" i="5" s="1"/>
  <c r="F166" i="5"/>
  <c r="G167" i="5"/>
  <c r="H167" i="5" s="1"/>
  <c r="F159" i="5"/>
  <c r="G159" i="5" s="1"/>
  <c r="H159" i="5" s="1"/>
  <c r="G160" i="5"/>
  <c r="H160" i="5" s="1"/>
  <c r="F172" i="5"/>
  <c r="G172" i="5" s="1"/>
  <c r="H172" i="5" s="1"/>
  <c r="F178" i="5"/>
  <c r="G178" i="5" s="1"/>
  <c r="H178" i="5" s="1"/>
  <c r="F190" i="5"/>
  <c r="G190" i="5" s="1"/>
  <c r="H190" i="5" s="1"/>
  <c r="F195" i="5"/>
  <c r="G195" i="5" s="1"/>
  <c r="H195" i="5" s="1"/>
  <c r="F201" i="5"/>
  <c r="G201" i="5" s="1"/>
  <c r="H201" i="5" s="1"/>
  <c r="G202" i="5"/>
  <c r="H202" i="5" s="1"/>
  <c r="F207" i="5"/>
  <c r="G207" i="5" s="1"/>
  <c r="H207" i="5" s="1"/>
  <c r="G208" i="5"/>
  <c r="H208" i="5" s="1"/>
  <c r="F147" i="5" l="1"/>
  <c r="G147" i="5" s="1"/>
  <c r="H147" i="5" s="1"/>
  <c r="F90" i="5"/>
  <c r="G90" i="5" s="1"/>
  <c r="H90" i="5" s="1"/>
  <c r="F214" i="5"/>
  <c r="G215" i="5"/>
  <c r="H215" i="5" s="1"/>
  <c r="F130" i="5"/>
  <c r="G131" i="5"/>
  <c r="H131" i="5" s="1"/>
  <c r="G137" i="5"/>
  <c r="H137" i="5" s="1"/>
  <c r="F136" i="5"/>
  <c r="F225" i="5"/>
  <c r="G225" i="5" s="1"/>
  <c r="H225" i="5" s="1"/>
  <c r="G226" i="5"/>
  <c r="H226" i="5" s="1"/>
  <c r="F219" i="5"/>
  <c r="G219" i="5" s="1"/>
  <c r="H219" i="5" s="1"/>
  <c r="G220" i="5"/>
  <c r="H220" i="5" s="1"/>
  <c r="F117" i="5"/>
  <c r="G117" i="5" s="1"/>
  <c r="H117" i="5" s="1"/>
  <c r="G118" i="5"/>
  <c r="H118" i="5" s="1"/>
  <c r="F111" i="5"/>
  <c r="G111" i="5" s="1"/>
  <c r="H111" i="5" s="1"/>
  <c r="G112" i="5"/>
  <c r="H112" i="5" s="1"/>
  <c r="F106" i="5"/>
  <c r="G107" i="5"/>
  <c r="H107" i="5" s="1"/>
  <c r="G185" i="5"/>
  <c r="H185" i="5" s="1"/>
  <c r="F184" i="5"/>
  <c r="F96" i="5"/>
  <c r="G96" i="5" s="1"/>
  <c r="H96" i="5" s="1"/>
  <c r="G97" i="5"/>
  <c r="H97" i="5" s="1"/>
  <c r="F141" i="5"/>
  <c r="G141" i="5" s="1"/>
  <c r="H141" i="5" s="1"/>
  <c r="F153" i="5"/>
  <c r="G153" i="5" s="1"/>
  <c r="H153" i="5" s="1"/>
  <c r="G166" i="5"/>
  <c r="H166" i="5" s="1"/>
  <c r="F165" i="5"/>
  <c r="G165" i="5" s="1"/>
  <c r="H165" i="5" s="1"/>
  <c r="F171" i="5"/>
  <c r="G171" i="5" s="1"/>
  <c r="H171" i="5" s="1"/>
  <c r="F177" i="5"/>
  <c r="G177" i="5" s="1"/>
  <c r="H177" i="5" s="1"/>
  <c r="F189" i="5"/>
  <c r="G189" i="5" s="1"/>
  <c r="H189" i="5" s="1"/>
  <c r="F105" i="5" l="1"/>
  <c r="G105" i="5" s="1"/>
  <c r="H105" i="5" s="1"/>
  <c r="G106" i="5"/>
  <c r="H106" i="5" s="1"/>
  <c r="F129" i="5"/>
  <c r="G129" i="5" s="1"/>
  <c r="H129" i="5" s="1"/>
  <c r="G130" i="5"/>
  <c r="H130" i="5" s="1"/>
  <c r="F213" i="5"/>
  <c r="G213" i="5" s="1"/>
  <c r="H213" i="5" s="1"/>
  <c r="G214" i="5"/>
  <c r="H214" i="5" s="1"/>
  <c r="G184" i="5"/>
  <c r="H184" i="5" s="1"/>
  <c r="F183" i="5"/>
  <c r="G183" i="5" s="1"/>
  <c r="H183" i="5" s="1"/>
  <c r="G136" i="5"/>
  <c r="H136" i="5" s="1"/>
  <c r="F135" i="5"/>
  <c r="G135" i="5" s="1"/>
  <c r="H135" i="5" s="1"/>
  <c r="E19" i="5"/>
  <c r="E20" i="5"/>
  <c r="E21" i="5"/>
  <c r="E22" i="5"/>
  <c r="E23" i="5"/>
  <c r="E24" i="5"/>
  <c r="E25" i="5"/>
  <c r="E26" i="5"/>
  <c r="E27" i="5"/>
  <c r="E28" i="5"/>
  <c r="E29" i="5"/>
  <c r="E30" i="5"/>
  <c r="E31" i="5"/>
  <c r="E32" i="5"/>
  <c r="E33" i="5"/>
  <c r="E34" i="5"/>
  <c r="E35" i="5"/>
  <c r="E36" i="5"/>
  <c r="E37" i="5"/>
  <c r="E38" i="5"/>
  <c r="E39" i="5"/>
  <c r="E40" i="5"/>
  <c r="E41" i="5"/>
  <c r="E42" i="5"/>
  <c r="E43" i="5"/>
  <c r="E44" i="5"/>
  <c r="E45" i="5"/>
  <c r="E46" i="5"/>
  <c r="E47" i="5"/>
  <c r="E48" i="5"/>
  <c r="E49" i="5"/>
  <c r="E50" i="5"/>
  <c r="E51" i="5"/>
  <c r="E52" i="5"/>
  <c r="E53" i="5"/>
  <c r="E54" i="5"/>
  <c r="E55" i="5"/>
  <c r="E56" i="5"/>
  <c r="E57" i="5"/>
  <c r="E58" i="5"/>
  <c r="E59" i="5"/>
  <c r="E60" i="5"/>
  <c r="E61" i="5"/>
  <c r="E62" i="5"/>
  <c r="E63" i="5"/>
  <c r="E64" i="5"/>
  <c r="E65" i="5"/>
  <c r="E66" i="5"/>
  <c r="E67" i="5"/>
  <c r="E68" i="5"/>
  <c r="E69" i="5"/>
  <c r="E70" i="5"/>
  <c r="E71" i="5"/>
  <c r="E72" i="5"/>
  <c r="E73" i="5"/>
  <c r="E74" i="5"/>
  <c r="E75" i="5"/>
  <c r="E76" i="5"/>
  <c r="E77" i="5"/>
  <c r="E78" i="5"/>
  <c r="E79" i="5"/>
  <c r="E80" i="5"/>
  <c r="E81" i="5"/>
  <c r="E82" i="5"/>
  <c r="E83" i="5"/>
  <c r="E84" i="5"/>
  <c r="E85" i="5"/>
  <c r="E86" i="5"/>
  <c r="E87" i="5"/>
  <c r="E88" i="5"/>
  <c r="E89" i="5"/>
  <c r="E90" i="5"/>
  <c r="E91" i="5"/>
  <c r="E92" i="5"/>
  <c r="E93" i="5"/>
  <c r="E94" i="5"/>
  <c r="E95" i="5"/>
  <c r="E96" i="5"/>
  <c r="E97" i="5"/>
  <c r="E98" i="5"/>
  <c r="E99" i="5"/>
  <c r="E100" i="5"/>
  <c r="E101" i="5"/>
  <c r="E103" i="5"/>
  <c r="E104" i="5"/>
  <c r="E105" i="5"/>
  <c r="E106" i="5"/>
  <c r="E107" i="5"/>
  <c r="E108" i="5"/>
  <c r="E109" i="5"/>
  <c r="E110" i="5"/>
  <c r="E111" i="5"/>
  <c r="E112" i="5"/>
  <c r="E113" i="5"/>
  <c r="E114" i="5"/>
  <c r="E115" i="5"/>
  <c r="E116" i="5"/>
  <c r="E117" i="5"/>
  <c r="E118" i="5"/>
  <c r="E119" i="5"/>
  <c r="E120" i="5"/>
  <c r="E121" i="5"/>
  <c r="E122" i="5"/>
  <c r="E123" i="5"/>
  <c r="E124" i="5"/>
  <c r="E125" i="5"/>
  <c r="E126" i="5"/>
  <c r="E127" i="5"/>
  <c r="E128" i="5"/>
  <c r="E129" i="5"/>
  <c r="E130" i="5"/>
  <c r="E131" i="5"/>
  <c r="E132" i="5"/>
  <c r="E133" i="5"/>
  <c r="E134" i="5"/>
  <c r="E135" i="5"/>
  <c r="E136" i="5"/>
  <c r="E137" i="5"/>
  <c r="E138" i="5"/>
  <c r="E139" i="5"/>
  <c r="E140" i="5"/>
  <c r="E141" i="5"/>
  <c r="E142" i="5"/>
  <c r="E143" i="5"/>
  <c r="E144" i="5"/>
  <c r="E145" i="5"/>
  <c r="E146" i="5"/>
  <c r="E147" i="5"/>
  <c r="E148" i="5"/>
  <c r="E149" i="5"/>
  <c r="E150" i="5"/>
  <c r="E151" i="5"/>
  <c r="E152" i="5"/>
  <c r="E153" i="5"/>
  <c r="E154" i="5"/>
  <c r="E155" i="5"/>
  <c r="E156" i="5"/>
  <c r="E157" i="5"/>
  <c r="E158" i="5"/>
  <c r="E159" i="5"/>
  <c r="E160" i="5"/>
  <c r="E161" i="5"/>
  <c r="E162" i="5"/>
  <c r="E163" i="5"/>
  <c r="E164" i="5"/>
  <c r="E165" i="5"/>
  <c r="E166" i="5"/>
  <c r="E167" i="5"/>
  <c r="E168" i="5"/>
  <c r="E169" i="5"/>
  <c r="E170" i="5"/>
  <c r="E171" i="5"/>
  <c r="E172" i="5"/>
  <c r="E173" i="5"/>
  <c r="E174" i="5"/>
  <c r="E175" i="5"/>
  <c r="E176" i="5"/>
  <c r="E177" i="5"/>
  <c r="E178" i="5"/>
  <c r="E179" i="5"/>
  <c r="E180" i="5"/>
  <c r="E181" i="5"/>
  <c r="E182" i="5"/>
  <c r="E183" i="5"/>
  <c r="E184" i="5"/>
  <c r="E185" i="5"/>
  <c r="E186" i="5"/>
  <c r="E187" i="5"/>
  <c r="E188" i="5"/>
  <c r="E189" i="5"/>
  <c r="E190" i="5"/>
  <c r="E191" i="5"/>
  <c r="E192" i="5"/>
  <c r="E193" i="5"/>
  <c r="E194" i="5"/>
  <c r="E195" i="5"/>
  <c r="E196" i="5"/>
  <c r="E197" i="5"/>
  <c r="E198" i="5"/>
  <c r="E199" i="5"/>
  <c r="E200" i="5"/>
  <c r="E201" i="5"/>
  <c r="E202" i="5"/>
  <c r="E203" i="5"/>
  <c r="E204" i="5"/>
  <c r="E205" i="5"/>
  <c r="E206" i="5"/>
  <c r="E207" i="5"/>
  <c r="E208" i="5"/>
  <c r="E209" i="5"/>
  <c r="E210" i="5"/>
  <c r="E211" i="5"/>
  <c r="E212" i="5"/>
  <c r="E213" i="5"/>
  <c r="E214" i="5"/>
  <c r="E215" i="5"/>
  <c r="E216" i="5"/>
  <c r="E217" i="5"/>
  <c r="E218" i="5"/>
  <c r="E219" i="5"/>
  <c r="E220" i="5"/>
  <c r="E221" i="5"/>
  <c r="E222" i="5"/>
  <c r="E223" i="5"/>
  <c r="E224" i="5"/>
  <c r="E225" i="5"/>
  <c r="E226" i="5"/>
  <c r="E227" i="5"/>
  <c r="E228" i="5"/>
  <c r="E229" i="5"/>
  <c r="E230" i="5"/>
  <c r="G79" i="5"/>
  <c r="H79" i="5" s="1"/>
  <c r="G78" i="5"/>
  <c r="H78" i="5" s="1"/>
  <c r="G77" i="5" l="1"/>
  <c r="H77" i="5" s="1"/>
  <c r="G76" i="5" l="1"/>
  <c r="H76" i="5" s="1"/>
  <c r="G75" i="5"/>
  <c r="H75" i="5" s="1"/>
</calcChain>
</file>

<file path=xl/sharedStrings.xml><?xml version="1.0" encoding="utf-8"?>
<sst xmlns="http://schemas.openxmlformats.org/spreadsheetml/2006/main" count="307" uniqueCount="64">
  <si>
    <t>Funcţia</t>
  </si>
  <si>
    <t>Gradul/treapta profesională</t>
  </si>
  <si>
    <t>Nivel studii</t>
  </si>
  <si>
    <t>Gradaţia</t>
  </si>
  <si>
    <t>II</t>
  </si>
  <si>
    <t>S</t>
  </si>
  <si>
    <t>superior</t>
  </si>
  <si>
    <t>principal</t>
  </si>
  <si>
    <t>asistent</t>
  </si>
  <si>
    <t>debutant</t>
  </si>
  <si>
    <t>referent de specialitate</t>
  </si>
  <si>
    <t>SSD</t>
  </si>
  <si>
    <t>referent</t>
  </si>
  <si>
    <t>M</t>
  </si>
  <si>
    <t>FUNCȚIONARI PUBLICI</t>
  </si>
  <si>
    <t>inclusă</t>
  </si>
  <si>
    <t>PERSONAL CONTRACTUAL</t>
  </si>
  <si>
    <t>director</t>
  </si>
  <si>
    <t>șef serviciu</t>
  </si>
  <si>
    <t>IA</t>
  </si>
  <si>
    <t>I</t>
  </si>
  <si>
    <t>referent, arhivar</t>
  </si>
  <si>
    <t>M,G</t>
  </si>
  <si>
    <t>casier, magaziner, secretar</t>
  </si>
  <si>
    <t>portar, paznic</t>
  </si>
  <si>
    <t>expert local</t>
  </si>
  <si>
    <t>șofer</t>
  </si>
  <si>
    <t>îngrijitor</t>
  </si>
  <si>
    <t>III</t>
  </si>
  <si>
    <t>muncitor necalificat</t>
  </si>
  <si>
    <t>IV</t>
  </si>
  <si>
    <t>arhitect-şef</t>
  </si>
  <si>
    <t>director executiv</t>
  </si>
  <si>
    <t>director executiv adj.</t>
  </si>
  <si>
    <t>auditor</t>
  </si>
  <si>
    <t>MUNICIPIUL CRAIOVA</t>
  </si>
  <si>
    <t>CONSILIUL LOCAL AL MUNICIPIULUI CRAIOVA</t>
  </si>
  <si>
    <t>secretar general al U.A.T.</t>
  </si>
  <si>
    <t xml:space="preserve">expert, consilier, inspector, </t>
  </si>
  <si>
    <t>AL PRIMARULUI MUNICIPIULUI CRAIOVA</t>
  </si>
  <si>
    <t>specialitate, expert,</t>
  </si>
  <si>
    <t xml:space="preserve">referent de specialitate, </t>
  </si>
  <si>
    <t>inspector, casier</t>
  </si>
  <si>
    <t xml:space="preserve">consilier, inspector de </t>
  </si>
  <si>
    <t xml:space="preserve">stabilite conform Legii-cadru nr. 153/2017 privind salarizarea personalului </t>
  </si>
  <si>
    <t xml:space="preserve">consilier juridic, consilier </t>
  </si>
  <si>
    <t>achiziţii publice</t>
  </si>
  <si>
    <t>Coeficient corespunzător</t>
  </si>
  <si>
    <t xml:space="preserve">Salariu de bază </t>
  </si>
  <si>
    <t xml:space="preserve">          SALARIILE DE BAZĂ DIN CADRUL APARATULUI DE SPECIALITATE </t>
  </si>
  <si>
    <t>NOTĂ:</t>
  </si>
  <si>
    <t>1. Personalul care exercită activitate de control financiar preventiv beneficiază de o majorare a salariului de bază cu 10%.</t>
  </si>
  <si>
    <t>3. Pentru condiţii vătămătoare sau periculoase, personalul din anexă poate beneficia, după caz, de un spor de până la 15% din salariul de bază, cu respectarea art. 11 alin. 4 şi art. 25 alin. 1 din Legea nr. 153/2017, dacă îşi desfăşoară activitatea în astfel de condiţii, având la bază buletinele de determinare sau expertizare emise de către autorităţile abilitate în acest sens, conform legii.</t>
  </si>
  <si>
    <t>4. Salariile de bază pentru funcţiile de conducere cuprind sporul de vechime în muncă la nivel maxim.</t>
  </si>
  <si>
    <t>5. Salariul de bază rezultă prin înmulţirea coeficienţilor din anexă cu salariul minim brut pe ţară garantat în plată şi se modifică corespunzător acestuia.</t>
  </si>
  <si>
    <t>2. Personalul care deţine titlul ştiinţific de doctor beneficiază de o indemnizaţie pentru titlul ştiinţific de doctor în cuantum de 50% din nivelul salariul de bază minim brut pe ţară garantat în plată, care se acordă lunar numai dacă îşi desfăşoară activitatea în domeniul pentru care deţine titlul şi dacă are prevăzute în fişa postului un set de atribuţii obiective şi cuantificabile care să permită verificare lunară a modului în care activitatea acestuia este valorificată în mod suplimentar</t>
  </si>
  <si>
    <t>legător</t>
  </si>
  <si>
    <t>muncitor calificat,</t>
  </si>
  <si>
    <t xml:space="preserve"> plătit din fonduri publice</t>
  </si>
  <si>
    <t>Salariu 0.07.2024</t>
  </si>
  <si>
    <t>M/S</t>
  </si>
  <si>
    <t>ANEXA NR.1 LA H.C.L. NR.321/2024</t>
  </si>
  <si>
    <t>PREȘEDINTE DE ȘEDINȚĂ,</t>
  </si>
  <si>
    <t>Lucian Costin DINDIRICĂ</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</si>
</sst>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0"/>
    <numFmt numFmtId="165" formatCode="0.0"/>
  </numFmts>
  <fonts count="9" x14ac:knownFonts="1">
    <font>
      <sz val="11"/>
      <color theme="1"/>
      <name val="Calibri"/>
      <family val="2"/>
      <charset val="238"/>
      <scheme val="minor"/>
    </font>
    <font>
      <sz val="12"/>
      <color theme="1"/>
      <name val="Times New Roman"/>
      <family val="1"/>
      <charset val="238"/>
    </font>
    <font>
      <sz val="11"/>
      <color theme="1"/>
      <name val="Times New Roman"/>
      <family val="1"/>
      <charset val="238"/>
    </font>
    <font>
      <b/>
      <sz val="11"/>
      <color theme="1"/>
      <name val="Times New Roman"/>
      <family val="1"/>
      <charset val="238"/>
    </font>
    <font>
      <sz val="11"/>
      <color rgb="FF000000"/>
      <name val="Times New Roman"/>
      <family val="1"/>
      <charset val="238"/>
    </font>
    <font>
      <b/>
      <sz val="11"/>
      <color rgb="FF000000"/>
      <name val="Times New Roman"/>
      <family val="1"/>
      <charset val="238"/>
    </font>
    <font>
      <b/>
      <sz val="11"/>
      <color theme="1"/>
      <name val="Calibri"/>
      <family val="2"/>
      <charset val="238"/>
      <scheme val="minor"/>
    </font>
    <font>
      <sz val="12"/>
      <color theme="1"/>
      <name val="Times New Roman"/>
      <family val="1"/>
    </font>
    <font>
      <b/>
      <sz val="12"/>
      <color theme="1"/>
      <name val="Times New Roman"/>
      <family val="1"/>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medium">
        <color indexed="64"/>
      </bottom>
      <diagonal/>
    </border>
    <border>
      <left style="medium">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1">
    <xf numFmtId="0" fontId="0" fillId="0" borderId="0"/>
  </cellStyleXfs>
  <cellXfs count="43">
    <xf numFmtId="0" fontId="0" fillId="0" borderId="0" xfId="0"/>
    <xf numFmtId="0" fontId="1" fillId="0" borderId="0" xfId="0" applyFont="1"/>
    <xf numFmtId="0" fontId="2" fillId="0" borderId="0" xfId="0" applyFont="1"/>
    <xf numFmtId="0" fontId="3" fillId="0" borderId="0" xfId="0" applyFont="1"/>
    <xf numFmtId="0" fontId="3" fillId="0" borderId="0" xfId="0" applyFont="1" applyAlignment="1">
      <alignment horizontal="center" vertical="center"/>
    </xf>
    <xf numFmtId="0" fontId="0" fillId="0" borderId="1" xfId="0" applyBorder="1"/>
    <xf numFmtId="1" fontId="0" fillId="0" borderId="1" xfId="0" applyNumberFormat="1" applyBorder="1"/>
    <xf numFmtId="0" fontId="3" fillId="0" borderId="0" xfId="0" applyFont="1" applyAlignment="1">
      <alignment horizontal="center" wrapText="1"/>
    </xf>
    <xf numFmtId="0" fontId="5" fillId="0" borderId="4" xfId="0" applyFont="1" applyBorder="1" applyAlignment="1">
      <alignment horizontal="center" wrapText="1"/>
    </xf>
    <xf numFmtId="0" fontId="4" fillId="0" borderId="4" xfId="0" applyFont="1" applyBorder="1" applyAlignment="1">
      <alignment horizontal="center"/>
    </xf>
    <xf numFmtId="0" fontId="4" fillId="0" borderId="5" xfId="0" applyFont="1" applyBorder="1" applyAlignment="1">
      <alignment horizontal="center"/>
    </xf>
    <xf numFmtId="0" fontId="4" fillId="0" borderId="5" xfId="0" applyFont="1" applyBorder="1" applyAlignment="1">
      <alignment horizontal="center" wrapText="1"/>
    </xf>
    <xf numFmtId="0" fontId="4" fillId="0" borderId="4" xfId="0" applyFont="1" applyBorder="1" applyAlignment="1">
      <alignment horizontal="center" wrapText="1"/>
    </xf>
    <xf numFmtId="0" fontId="0" fillId="0" borderId="1" xfId="0" applyBorder="1" applyAlignment="1">
      <alignment wrapText="1"/>
    </xf>
    <xf numFmtId="165" fontId="0" fillId="0" borderId="1" xfId="0" applyNumberFormat="1" applyBorder="1" applyAlignment="1">
      <alignment wrapText="1"/>
    </xf>
    <xf numFmtId="0" fontId="5" fillId="0" borderId="1" xfId="0" applyFont="1" applyBorder="1" applyAlignment="1">
      <alignment horizontal="center"/>
    </xf>
    <xf numFmtId="0" fontId="5" fillId="0" borderId="1" xfId="0" applyFont="1" applyBorder="1" applyAlignment="1">
      <alignment horizontal="center" wrapText="1"/>
    </xf>
    <xf numFmtId="0" fontId="5" fillId="0" borderId="1" xfId="0" applyFont="1" applyBorder="1" applyAlignment="1">
      <alignment wrapText="1"/>
    </xf>
    <xf numFmtId="0" fontId="5" fillId="0" borderId="2" xfId="0" applyFont="1" applyBorder="1" applyAlignment="1">
      <alignment horizontal="center"/>
    </xf>
    <xf numFmtId="0" fontId="5" fillId="0" borderId="3" xfId="0" applyFont="1" applyBorder="1" applyAlignment="1">
      <alignment horizontal="center" wrapText="1"/>
    </xf>
    <xf numFmtId="0" fontId="4" fillId="0" borderId="1" xfId="0" applyFont="1" applyBorder="1" applyAlignment="1">
      <alignment horizontal="center" wrapText="1"/>
    </xf>
    <xf numFmtId="0" fontId="4" fillId="0" borderId="1" xfId="0" applyFont="1" applyBorder="1" applyAlignment="1">
      <alignment horizontal="center"/>
    </xf>
    <xf numFmtId="0" fontId="5" fillId="0" borderId="6" xfId="0" applyFont="1" applyBorder="1" applyAlignment="1">
      <alignment horizontal="center" wrapText="1"/>
    </xf>
    <xf numFmtId="0" fontId="5" fillId="0" borderId="0" xfId="0" applyFont="1" applyAlignment="1">
      <alignment horizontal="center" wrapText="1"/>
    </xf>
    <xf numFmtId="0" fontId="4" fillId="0" borderId="0" xfId="0" applyFont="1"/>
    <xf numFmtId="0" fontId="0" fillId="0" borderId="7" xfId="0" applyBorder="1" applyAlignment="1">
      <alignment wrapText="1"/>
    </xf>
    <xf numFmtId="0" fontId="0" fillId="0" borderId="7" xfId="0" applyBorder="1"/>
    <xf numFmtId="0" fontId="4" fillId="0" borderId="1" xfId="0" applyFont="1" applyBorder="1"/>
    <xf numFmtId="164" fontId="4" fillId="0" borderId="1" xfId="0" applyNumberFormat="1" applyFont="1" applyBorder="1" applyAlignment="1">
      <alignment horizontal="right"/>
    </xf>
    <xf numFmtId="0" fontId="4" fillId="0" borderId="1" xfId="0" applyFont="1" applyBorder="1" applyAlignment="1">
      <alignment horizontal="right"/>
    </xf>
    <xf numFmtId="1" fontId="6" fillId="0" borderId="1" xfId="0" applyNumberFormat="1" applyFont="1" applyBorder="1"/>
    <xf numFmtId="0" fontId="3" fillId="0" borderId="0" xfId="0" applyFont="1" applyAlignment="1">
      <alignment wrapText="1"/>
    </xf>
    <xf numFmtId="0" fontId="2" fillId="0" borderId="0" xfId="0" applyFont="1" applyAlignment="1">
      <alignment horizontal="center" vertical="center"/>
    </xf>
    <xf numFmtId="0" fontId="1" fillId="0" borderId="0" xfId="0" applyFont="1" applyAlignment="1">
      <alignment wrapText="1"/>
    </xf>
    <xf numFmtId="0" fontId="2" fillId="0" borderId="0" xfId="0" applyFont="1" applyAlignment="1">
      <alignment wrapText="1"/>
    </xf>
    <xf numFmtId="0" fontId="2" fillId="0" borderId="0" xfId="0" applyFont="1" applyAlignment="1">
      <alignment horizontal="center" wrapText="1"/>
    </xf>
    <xf numFmtId="0" fontId="0" fillId="0" borderId="0" xfId="0" applyAlignment="1">
      <alignment horizontal="center"/>
    </xf>
    <xf numFmtId="0" fontId="3" fillId="0" borderId="0" xfId="0" applyFont="1" applyAlignment="1">
      <alignment horizontal="center" vertical="center"/>
    </xf>
    <xf numFmtId="0" fontId="3" fillId="0" borderId="0" xfId="0" applyFont="1" applyAlignment="1">
      <alignment horizontal="center" wrapText="1"/>
    </xf>
    <xf numFmtId="49" fontId="0" fillId="0" borderId="0" xfId="0" applyNumberFormat="1" applyAlignment="1">
      <alignment horizontal="left" wrapText="1"/>
    </xf>
    <xf numFmtId="2" fontId="0" fillId="0" borderId="0" xfId="0" applyNumberFormat="1" applyAlignment="1">
      <alignment horizontal="left" wrapText="1"/>
    </xf>
    <xf numFmtId="0" fontId="7" fillId="0" borderId="0" xfId="0" applyFont="1"/>
    <xf numFmtId="0" fontId="8" fillId="0" borderId="0" xfId="0" applyFo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ă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93"/>
  <sheetViews>
    <sheetView tabSelected="1" topLeftCell="A4" workbookViewId="0">
      <selection activeCell="M13" sqref="M12:M13"/>
    </sheetView>
  </sheetViews>
  <sheetFormatPr defaultRowHeight="15" x14ac:dyDescent="0.25"/>
  <cols>
    <col min="1" max="1" width="22.28515625" customWidth="1"/>
    <col min="2" max="2" width="14.5703125" style="5" customWidth="1"/>
    <col min="5" max="5" width="10.5703125" hidden="1" customWidth="1"/>
    <col min="6" max="6" width="14.5703125" customWidth="1"/>
    <col min="7" max="7" width="15" hidden="1" customWidth="1"/>
    <col min="8" max="8" width="13.5703125" customWidth="1"/>
  </cols>
  <sheetData>
    <row r="1" spans="1:17" ht="15.75" x14ac:dyDescent="0.25">
      <c r="A1" s="1"/>
      <c r="B1" s="1"/>
      <c r="C1" s="1"/>
      <c r="D1" s="1"/>
    </row>
    <row r="2" spans="1:17" x14ac:dyDescent="0.25">
      <c r="A2" s="2"/>
      <c r="B2" s="2"/>
      <c r="C2" s="2"/>
      <c r="D2" s="2"/>
    </row>
    <row r="3" spans="1:17" ht="15.75" x14ac:dyDescent="0.25">
      <c r="A3" s="3" t="s">
        <v>35</v>
      </c>
      <c r="B3" s="2"/>
      <c r="C3" s="2"/>
      <c r="D3" s="2"/>
      <c r="E3" s="4"/>
      <c r="F3" s="32"/>
      <c r="G3" s="4"/>
      <c r="H3" s="1"/>
    </row>
    <row r="4" spans="1:17" ht="15.75" x14ac:dyDescent="0.25">
      <c r="A4" s="3" t="s">
        <v>36</v>
      </c>
      <c r="B4" s="2"/>
      <c r="C4" s="2"/>
      <c r="D4" s="2"/>
      <c r="E4" s="4"/>
      <c r="F4" s="32"/>
      <c r="G4" s="4"/>
      <c r="H4" s="1"/>
    </row>
    <row r="5" spans="1:17" x14ac:dyDescent="0.25">
      <c r="A5" s="3"/>
      <c r="B5" s="37" t="s">
        <v>61</v>
      </c>
      <c r="C5" s="37"/>
      <c r="D5" s="37"/>
      <c r="E5" s="37"/>
      <c r="F5" s="37"/>
      <c r="G5" s="37"/>
      <c r="H5" s="37"/>
      <c r="I5" s="37"/>
      <c r="P5" s="3"/>
      <c r="Q5" s="2"/>
    </row>
    <row r="6" spans="1:17" ht="15.75" x14ac:dyDescent="0.25">
      <c r="B6"/>
      <c r="C6" s="2"/>
      <c r="D6" s="2"/>
      <c r="E6" s="4"/>
      <c r="F6" s="32"/>
      <c r="G6" s="4"/>
      <c r="H6" s="1"/>
      <c r="Q6" s="5"/>
    </row>
    <row r="7" spans="1:17" ht="15.75" customHeight="1" x14ac:dyDescent="0.25">
      <c r="B7"/>
      <c r="C7" s="41"/>
      <c r="D7" s="42" t="s">
        <v>62</v>
      </c>
      <c r="G7" s="41"/>
      <c r="P7" s="3"/>
      <c r="Q7" s="2"/>
    </row>
    <row r="8" spans="1:17" ht="15.75" customHeight="1" x14ac:dyDescent="0.25">
      <c r="B8"/>
      <c r="C8" s="41"/>
      <c r="D8" s="42" t="s">
        <v>63</v>
      </c>
      <c r="E8" s="41"/>
      <c r="F8" s="41"/>
      <c r="I8" s="36"/>
      <c r="J8" s="36"/>
    </row>
    <row r="9" spans="1:17" x14ac:dyDescent="0.25">
      <c r="A9" s="2"/>
      <c r="B9" s="2"/>
      <c r="C9" s="2"/>
    </row>
    <row r="10" spans="1:17" x14ac:dyDescent="0.25">
      <c r="A10" s="3" t="s">
        <v>49</v>
      </c>
      <c r="B10" s="3"/>
      <c r="C10" s="3"/>
    </row>
    <row r="11" spans="1:17" x14ac:dyDescent="0.25">
      <c r="A11" s="38" t="s">
        <v>39</v>
      </c>
      <c r="B11" s="38"/>
      <c r="C11" s="38"/>
      <c r="D11" s="38"/>
      <c r="E11" s="7"/>
    </row>
    <row r="12" spans="1:17" ht="15.75" customHeight="1" x14ac:dyDescent="0.25">
      <c r="A12" s="38" t="s">
        <v>44</v>
      </c>
      <c r="B12" s="38"/>
      <c r="C12" s="38"/>
      <c r="D12" s="38"/>
      <c r="E12" s="38"/>
      <c r="F12" s="38"/>
      <c r="G12" s="38"/>
      <c r="H12" s="33"/>
    </row>
    <row r="13" spans="1:17" ht="15.75" customHeight="1" x14ac:dyDescent="0.25">
      <c r="A13" s="38" t="s">
        <v>58</v>
      </c>
      <c r="B13" s="38"/>
      <c r="C13" s="38"/>
      <c r="D13" s="38"/>
      <c r="E13" s="38"/>
      <c r="F13" s="34"/>
      <c r="G13" s="31"/>
      <c r="H13" s="33"/>
    </row>
    <row r="14" spans="1:17" ht="15.75" x14ac:dyDescent="0.25">
      <c r="A14" s="7"/>
      <c r="B14" s="7"/>
      <c r="C14" s="7"/>
      <c r="D14" s="7"/>
      <c r="E14" s="7"/>
      <c r="F14" s="35"/>
      <c r="G14" s="7"/>
      <c r="H14" s="33"/>
    </row>
    <row r="15" spans="1:17" x14ac:dyDescent="0.25">
      <c r="B15"/>
    </row>
    <row r="16" spans="1:17" ht="29.25" x14ac:dyDescent="0.25">
      <c r="A16" s="18" t="s">
        <v>0</v>
      </c>
      <c r="B16" s="16" t="s">
        <v>1</v>
      </c>
      <c r="C16" s="19" t="s">
        <v>2</v>
      </c>
      <c r="D16" s="15" t="s">
        <v>3</v>
      </c>
      <c r="E16" s="13"/>
      <c r="F16" s="17" t="s">
        <v>47</v>
      </c>
      <c r="G16" s="17" t="s">
        <v>59</v>
      </c>
      <c r="H16" s="17" t="s">
        <v>48</v>
      </c>
    </row>
    <row r="17" spans="1:8" ht="30" thickBot="1" x14ac:dyDescent="0.3">
      <c r="A17" s="8" t="s">
        <v>14</v>
      </c>
      <c r="B17" s="22"/>
      <c r="C17" s="23"/>
      <c r="D17" s="23"/>
      <c r="E17" s="25"/>
      <c r="F17" s="24"/>
      <c r="G17" s="26"/>
      <c r="H17" s="5"/>
    </row>
    <row r="18" spans="1:8" ht="15.75" thickBot="1" x14ac:dyDescent="0.3">
      <c r="A18" s="8"/>
      <c r="B18" s="16"/>
      <c r="C18" s="16"/>
      <c r="D18" s="16"/>
      <c r="E18" s="13"/>
      <c r="F18" s="27"/>
      <c r="G18" s="5"/>
      <c r="H18" s="5"/>
    </row>
    <row r="19" spans="1:8" ht="15.75" customHeight="1" thickBot="1" x14ac:dyDescent="0.3">
      <c r="A19" s="9" t="s">
        <v>37</v>
      </c>
      <c r="B19" s="20" t="s">
        <v>4</v>
      </c>
      <c r="C19" s="21" t="s">
        <v>5</v>
      </c>
      <c r="D19" s="21" t="s">
        <v>15</v>
      </c>
      <c r="E19" s="14" t="e">
        <f>#REF!*3300</f>
        <v>#REF!</v>
      </c>
      <c r="F19" s="28">
        <v>4.5490000000000004</v>
      </c>
      <c r="G19" s="30">
        <f t="shared" ref="G19:G27" si="0">(F19*3700)</f>
        <v>16831.300000000003</v>
      </c>
      <c r="H19" s="6">
        <f>ROUNDUP(G19,0)</f>
        <v>16832</v>
      </c>
    </row>
    <row r="20" spans="1:8" ht="15.75" customHeight="1" thickBot="1" x14ac:dyDescent="0.3">
      <c r="A20" s="9" t="s">
        <v>31</v>
      </c>
      <c r="B20" s="20" t="s">
        <v>4</v>
      </c>
      <c r="C20" s="21" t="s">
        <v>5</v>
      </c>
      <c r="D20" s="21" t="s">
        <v>15</v>
      </c>
      <c r="E20" s="14" t="e">
        <f>#REF!*3300</f>
        <v>#REF!</v>
      </c>
      <c r="F20" s="29">
        <v>3.931</v>
      </c>
      <c r="G20" s="30">
        <f t="shared" si="0"/>
        <v>14544.7</v>
      </c>
      <c r="H20" s="6">
        <f t="shared" ref="H20:H83" si="1">ROUNDUP(G20,0)</f>
        <v>14545</v>
      </c>
    </row>
    <row r="21" spans="1:8" ht="15.75" customHeight="1" thickBot="1" x14ac:dyDescent="0.3">
      <c r="A21" s="9" t="s">
        <v>32</v>
      </c>
      <c r="B21" s="20" t="s">
        <v>4</v>
      </c>
      <c r="C21" s="21" t="s">
        <v>5</v>
      </c>
      <c r="D21" s="21" t="s">
        <v>15</v>
      </c>
      <c r="E21" s="14" t="e">
        <f>#REF!*3300</f>
        <v>#REF!</v>
      </c>
      <c r="F21" s="29">
        <v>3.8140000000000001</v>
      </c>
      <c r="G21" s="30">
        <f t="shared" si="0"/>
        <v>14111.800000000001</v>
      </c>
      <c r="H21" s="6">
        <f t="shared" si="1"/>
        <v>14112</v>
      </c>
    </row>
    <row r="22" spans="1:8" ht="15.75" thickBot="1" x14ac:dyDescent="0.3">
      <c r="A22" s="9" t="s">
        <v>33</v>
      </c>
      <c r="B22" s="20" t="s">
        <v>4</v>
      </c>
      <c r="C22" s="21" t="s">
        <v>5</v>
      </c>
      <c r="D22" s="21" t="s">
        <v>15</v>
      </c>
      <c r="E22" s="14" t="e">
        <f>#REF!*3300</f>
        <v>#REF!</v>
      </c>
      <c r="F22" s="29">
        <v>3.6179999999999999</v>
      </c>
      <c r="G22" s="30">
        <f t="shared" si="0"/>
        <v>13386.6</v>
      </c>
      <c r="H22" s="6">
        <f t="shared" si="1"/>
        <v>13387</v>
      </c>
    </row>
    <row r="23" spans="1:8" ht="15.75" thickBot="1" x14ac:dyDescent="0.3">
      <c r="A23" s="9" t="s">
        <v>18</v>
      </c>
      <c r="B23" s="20" t="s">
        <v>4</v>
      </c>
      <c r="C23" s="21" t="s">
        <v>5</v>
      </c>
      <c r="D23" s="21" t="s">
        <v>15</v>
      </c>
      <c r="E23" s="14" t="e">
        <f>#REF!*3300</f>
        <v>#REF!</v>
      </c>
      <c r="F23" s="29">
        <v>3.1379999999999999</v>
      </c>
      <c r="G23" s="30">
        <f t="shared" si="0"/>
        <v>11610.6</v>
      </c>
      <c r="H23" s="6">
        <f t="shared" si="1"/>
        <v>11611</v>
      </c>
    </row>
    <row r="24" spans="1:8" x14ac:dyDescent="0.25">
      <c r="A24" s="10" t="s">
        <v>34</v>
      </c>
      <c r="B24" s="20" t="s">
        <v>6</v>
      </c>
      <c r="C24" s="21" t="s">
        <v>5</v>
      </c>
      <c r="D24" s="21">
        <v>5</v>
      </c>
      <c r="E24" s="14" t="e">
        <f>#REF!*3300</f>
        <v>#REF!</v>
      </c>
      <c r="F24" s="28">
        <f>F25*1.025</f>
        <v>2.3662701562499997</v>
      </c>
      <c r="G24" s="30">
        <f t="shared" si="0"/>
        <v>8755.1995781249989</v>
      </c>
      <c r="H24" s="6">
        <f t="shared" si="1"/>
        <v>8756</v>
      </c>
    </row>
    <row r="25" spans="1:8" x14ac:dyDescent="0.25">
      <c r="A25" s="10"/>
      <c r="B25" s="20"/>
      <c r="C25" s="21" t="s">
        <v>5</v>
      </c>
      <c r="D25" s="21">
        <v>4</v>
      </c>
      <c r="E25" s="14" t="e">
        <f>#REF!*3300</f>
        <v>#REF!</v>
      </c>
      <c r="F25" s="28">
        <f t="shared" ref="F25" si="2">F26*1.025</f>
        <v>2.3085562500000001</v>
      </c>
      <c r="G25" s="30">
        <f t="shared" si="0"/>
        <v>8541.6581249999999</v>
      </c>
      <c r="H25" s="6">
        <f t="shared" si="1"/>
        <v>8542</v>
      </c>
    </row>
    <row r="26" spans="1:8" x14ac:dyDescent="0.25">
      <c r="A26" s="10"/>
      <c r="B26" s="20"/>
      <c r="C26" s="21" t="s">
        <v>5</v>
      </c>
      <c r="D26" s="21">
        <v>3</v>
      </c>
      <c r="E26" s="14" t="e">
        <f>#REF!*3300</f>
        <v>#REF!</v>
      </c>
      <c r="F26" s="28">
        <f>F27*1.05</f>
        <v>2.2522500000000001</v>
      </c>
      <c r="G26" s="30">
        <f t="shared" si="0"/>
        <v>8333.3250000000007</v>
      </c>
      <c r="H26" s="6">
        <f t="shared" si="1"/>
        <v>8334</v>
      </c>
    </row>
    <row r="27" spans="1:8" x14ac:dyDescent="0.25">
      <c r="A27" s="10"/>
      <c r="B27" s="20"/>
      <c r="C27" s="21" t="s">
        <v>5</v>
      </c>
      <c r="D27" s="21">
        <v>2</v>
      </c>
      <c r="E27" s="14" t="e">
        <f>#REF!*3300</f>
        <v>#REF!</v>
      </c>
      <c r="F27" s="29">
        <v>2.145</v>
      </c>
      <c r="G27" s="30">
        <f t="shared" si="0"/>
        <v>7936.5</v>
      </c>
      <c r="H27" s="6">
        <f t="shared" si="1"/>
        <v>7937</v>
      </c>
    </row>
    <row r="28" spans="1:8" x14ac:dyDescent="0.25">
      <c r="A28" s="10"/>
      <c r="B28" s="20" t="s">
        <v>7</v>
      </c>
      <c r="C28" s="21" t="s">
        <v>5</v>
      </c>
      <c r="D28" s="21">
        <v>5</v>
      </c>
      <c r="E28" s="14" t="e">
        <f>#REF!*3300</f>
        <v>#REF!</v>
      </c>
      <c r="F28" s="28">
        <f>F29*1.025</f>
        <v>2.0015666999999997</v>
      </c>
      <c r="G28" s="30">
        <f t="shared" ref="G28:G31" si="3">(F28*3700)</f>
        <v>7405.7967899999985</v>
      </c>
      <c r="H28" s="6">
        <f t="shared" si="1"/>
        <v>7406</v>
      </c>
    </row>
    <row r="29" spans="1:8" x14ac:dyDescent="0.25">
      <c r="A29" s="10"/>
      <c r="B29" s="20"/>
      <c r="C29" s="21" t="s">
        <v>5</v>
      </c>
      <c r="D29" s="21">
        <v>4</v>
      </c>
      <c r="E29" s="14" t="e">
        <f>#REF!*3300</f>
        <v>#REF!</v>
      </c>
      <c r="F29" s="28">
        <f t="shared" ref="F29" si="4">F30*1.025</f>
        <v>1.9527479999999999</v>
      </c>
      <c r="G29" s="30">
        <f t="shared" si="3"/>
        <v>7225.1675999999998</v>
      </c>
      <c r="H29" s="6">
        <f t="shared" si="1"/>
        <v>7226</v>
      </c>
    </row>
    <row r="30" spans="1:8" x14ac:dyDescent="0.25">
      <c r="A30" s="10"/>
      <c r="B30" s="20"/>
      <c r="C30" s="21" t="s">
        <v>5</v>
      </c>
      <c r="D30" s="21">
        <v>3</v>
      </c>
      <c r="E30" s="14" t="e">
        <f>#REF!*3300</f>
        <v>#REF!</v>
      </c>
      <c r="F30" s="28">
        <f>F31*1.05</f>
        <v>1.9051200000000001</v>
      </c>
      <c r="G30" s="30">
        <f t="shared" si="3"/>
        <v>7048.9440000000004</v>
      </c>
      <c r="H30" s="6">
        <f t="shared" si="1"/>
        <v>7049</v>
      </c>
    </row>
    <row r="31" spans="1:8" x14ac:dyDescent="0.25">
      <c r="A31" s="10"/>
      <c r="B31" s="20"/>
      <c r="C31" s="21" t="s">
        <v>5</v>
      </c>
      <c r="D31" s="21">
        <v>2</v>
      </c>
      <c r="E31" s="14" t="e">
        <f>#REF!*3300</f>
        <v>#REF!</v>
      </c>
      <c r="F31" s="28">
        <f>F32*1.05</f>
        <v>1.8144</v>
      </c>
      <c r="G31" s="30">
        <f t="shared" si="3"/>
        <v>6713.28</v>
      </c>
      <c r="H31" s="6">
        <f t="shared" si="1"/>
        <v>6714</v>
      </c>
    </row>
    <row r="32" spans="1:8" x14ac:dyDescent="0.25">
      <c r="A32" s="10"/>
      <c r="B32" s="20"/>
      <c r="C32" s="21" t="s">
        <v>5</v>
      </c>
      <c r="D32" s="21">
        <v>1</v>
      </c>
      <c r="E32" s="14" t="e">
        <f>#REF!*3300</f>
        <v>#REF!</v>
      </c>
      <c r="F32" s="29">
        <v>1.728</v>
      </c>
      <c r="G32" s="30">
        <f>(F32*3700)</f>
        <v>6393.6</v>
      </c>
      <c r="H32" s="6">
        <f t="shared" si="1"/>
        <v>6394</v>
      </c>
    </row>
    <row r="33" spans="1:8" x14ac:dyDescent="0.25">
      <c r="A33" s="10"/>
      <c r="B33" s="20" t="s">
        <v>8</v>
      </c>
      <c r="C33" s="21" t="s">
        <v>5</v>
      </c>
      <c r="D33" s="21">
        <v>5</v>
      </c>
      <c r="E33" s="14" t="e">
        <f>#REF!*3300</f>
        <v>#REF!</v>
      </c>
      <c r="F33" s="28">
        <f>F34*1.025</f>
        <v>1.7855990430468749</v>
      </c>
      <c r="G33" s="30">
        <f t="shared" ref="G33:G36" si="5">(F33*3700)</f>
        <v>6606.7164592734371</v>
      </c>
      <c r="H33" s="6">
        <f t="shared" si="1"/>
        <v>6607</v>
      </c>
    </row>
    <row r="34" spans="1:8" x14ac:dyDescent="0.25">
      <c r="A34" s="10"/>
      <c r="B34" s="20"/>
      <c r="C34" s="21" t="s">
        <v>5</v>
      </c>
      <c r="D34" s="21">
        <v>4</v>
      </c>
      <c r="E34" s="14" t="e">
        <f>#REF!*3300</f>
        <v>#REF!</v>
      </c>
      <c r="F34" s="28">
        <f t="shared" ref="F34" si="6">F35*1.025</f>
        <v>1.742047846875</v>
      </c>
      <c r="G34" s="30">
        <f t="shared" si="5"/>
        <v>6445.5770334375002</v>
      </c>
      <c r="H34" s="6">
        <f t="shared" si="1"/>
        <v>6446</v>
      </c>
    </row>
    <row r="35" spans="1:8" x14ac:dyDescent="0.25">
      <c r="A35" s="10"/>
      <c r="B35" s="20"/>
      <c r="C35" s="21" t="s">
        <v>5</v>
      </c>
      <c r="D35" s="21">
        <v>3</v>
      </c>
      <c r="E35" s="14" t="e">
        <f>#REF!*3300</f>
        <v>#REF!</v>
      </c>
      <c r="F35" s="28">
        <f>F36*1.05</f>
        <v>1.6995588750000001</v>
      </c>
      <c r="G35" s="30">
        <f t="shared" si="5"/>
        <v>6288.3678375000009</v>
      </c>
      <c r="H35" s="6">
        <f t="shared" si="1"/>
        <v>6289</v>
      </c>
    </row>
    <row r="36" spans="1:8" x14ac:dyDescent="0.25">
      <c r="A36" s="10"/>
      <c r="B36" s="20"/>
      <c r="C36" s="21" t="s">
        <v>5</v>
      </c>
      <c r="D36" s="21">
        <v>2</v>
      </c>
      <c r="E36" s="14" t="e">
        <f>#REF!*3300</f>
        <v>#REF!</v>
      </c>
      <c r="F36" s="28">
        <f>F37*1.05</f>
        <v>1.6186275000000001</v>
      </c>
      <c r="G36" s="30">
        <f t="shared" si="5"/>
        <v>5988.9217500000004</v>
      </c>
      <c r="H36" s="6">
        <f t="shared" si="1"/>
        <v>5989</v>
      </c>
    </row>
    <row r="37" spans="1:8" x14ac:dyDescent="0.25">
      <c r="A37" s="10"/>
      <c r="B37" s="20"/>
      <c r="C37" s="21" t="s">
        <v>5</v>
      </c>
      <c r="D37" s="21">
        <v>1</v>
      </c>
      <c r="E37" s="14" t="e">
        <f>#REF!*3300</f>
        <v>#REF!</v>
      </c>
      <c r="F37" s="28">
        <f>F38*1.075</f>
        <v>1.54155</v>
      </c>
      <c r="G37" s="30">
        <f>(F37*3700)</f>
        <v>5703.7349999999997</v>
      </c>
      <c r="H37" s="6">
        <f t="shared" si="1"/>
        <v>5704</v>
      </c>
    </row>
    <row r="38" spans="1:8" ht="15.75" thickBot="1" x14ac:dyDescent="0.3">
      <c r="A38" s="9"/>
      <c r="B38" s="20"/>
      <c r="C38" s="21" t="s">
        <v>5</v>
      </c>
      <c r="D38" s="21">
        <v>0</v>
      </c>
      <c r="E38" s="14" t="e">
        <f>#REF!*3300</f>
        <v>#REF!</v>
      </c>
      <c r="F38" s="29">
        <v>1.4339999999999999</v>
      </c>
      <c r="G38" s="30">
        <f>(F38*3700)</f>
        <v>5305.8</v>
      </c>
      <c r="H38" s="6">
        <f t="shared" si="1"/>
        <v>5306</v>
      </c>
    </row>
    <row r="39" spans="1:8" ht="30" x14ac:dyDescent="0.25">
      <c r="A39" s="11" t="s">
        <v>38</v>
      </c>
      <c r="B39" s="20" t="s">
        <v>6</v>
      </c>
      <c r="C39" s="21" t="s">
        <v>5</v>
      </c>
      <c r="D39" s="21">
        <v>5</v>
      </c>
      <c r="E39" s="14" t="e">
        <f>#REF!*3300</f>
        <v>#REF!</v>
      </c>
      <c r="F39" s="28">
        <f>F40*1.025</f>
        <v>2.2438198124999995</v>
      </c>
      <c r="G39" s="30">
        <f t="shared" ref="G39:G42" si="7">(F39*3700)</f>
        <v>8302.133306249998</v>
      </c>
      <c r="H39" s="6">
        <f t="shared" si="1"/>
        <v>8303</v>
      </c>
    </row>
    <row r="40" spans="1:8" x14ac:dyDescent="0.25">
      <c r="A40" s="11" t="s">
        <v>45</v>
      </c>
      <c r="B40" s="20"/>
      <c r="C40" s="21" t="s">
        <v>5</v>
      </c>
      <c r="D40" s="21">
        <v>4</v>
      </c>
      <c r="E40" s="14" t="e">
        <f>#REF!*3300</f>
        <v>#REF!</v>
      </c>
      <c r="F40" s="28">
        <f t="shared" ref="F40" si="8">F41*1.025</f>
        <v>2.1890924999999997</v>
      </c>
      <c r="G40" s="30">
        <f t="shared" si="7"/>
        <v>8099.642249999999</v>
      </c>
      <c r="H40" s="6">
        <f t="shared" si="1"/>
        <v>8100</v>
      </c>
    </row>
    <row r="41" spans="1:8" x14ac:dyDescent="0.25">
      <c r="A41" s="11" t="s">
        <v>46</v>
      </c>
      <c r="B41" s="20"/>
      <c r="C41" s="21" t="s">
        <v>5</v>
      </c>
      <c r="D41" s="21">
        <v>3</v>
      </c>
      <c r="E41" s="14" t="e">
        <f>#REF!*3300</f>
        <v>#REF!</v>
      </c>
      <c r="F41" s="28">
        <f>F42*1.05</f>
        <v>2.1356999999999999</v>
      </c>
      <c r="G41" s="30">
        <f t="shared" si="7"/>
        <v>7902.09</v>
      </c>
      <c r="H41" s="6">
        <f t="shared" si="1"/>
        <v>7903</v>
      </c>
    </row>
    <row r="42" spans="1:8" x14ac:dyDescent="0.25">
      <c r="A42" s="11"/>
      <c r="B42" s="20"/>
      <c r="C42" s="21" t="s">
        <v>5</v>
      </c>
      <c r="D42" s="21">
        <v>2</v>
      </c>
      <c r="E42" s="14" t="e">
        <f>#REF!*3300</f>
        <v>#REF!</v>
      </c>
      <c r="F42" s="28">
        <v>2.0339999999999998</v>
      </c>
      <c r="G42" s="30">
        <f t="shared" si="7"/>
        <v>7525.7999999999993</v>
      </c>
      <c r="H42" s="6">
        <f t="shared" si="1"/>
        <v>7526</v>
      </c>
    </row>
    <row r="43" spans="1:8" x14ac:dyDescent="0.25">
      <c r="A43" s="11"/>
      <c r="B43" s="20" t="s">
        <v>7</v>
      </c>
      <c r="C43" s="21" t="s">
        <v>5</v>
      </c>
      <c r="D43" s="21">
        <v>5</v>
      </c>
      <c r="E43" s="14" t="e">
        <f>#REF!*3300</f>
        <v>#REF!</v>
      </c>
      <c r="F43" s="28">
        <f>F44*1.025</f>
        <v>1.9668172781249995</v>
      </c>
      <c r="G43" s="30">
        <f t="shared" ref="G43:G46" si="9">(F43*3700)</f>
        <v>7277.2239290624984</v>
      </c>
      <c r="H43" s="6">
        <f t="shared" si="1"/>
        <v>7278</v>
      </c>
    </row>
    <row r="44" spans="1:8" x14ac:dyDescent="0.25">
      <c r="A44" s="11"/>
      <c r="B44" s="20"/>
      <c r="C44" s="21" t="s">
        <v>5</v>
      </c>
      <c r="D44" s="21">
        <v>4</v>
      </c>
      <c r="E44" s="14" t="e">
        <f>#REF!*3300</f>
        <v>#REF!</v>
      </c>
      <c r="F44" s="28">
        <f t="shared" ref="F44" si="10">F45*1.025</f>
        <v>1.9188461249999997</v>
      </c>
      <c r="G44" s="30">
        <f t="shared" si="9"/>
        <v>7099.7306624999992</v>
      </c>
      <c r="H44" s="6">
        <f t="shared" si="1"/>
        <v>7100</v>
      </c>
    </row>
    <row r="45" spans="1:8" x14ac:dyDescent="0.25">
      <c r="A45" s="11"/>
      <c r="B45" s="20"/>
      <c r="C45" s="21" t="s">
        <v>5</v>
      </c>
      <c r="D45" s="21">
        <v>3</v>
      </c>
      <c r="E45" s="14" t="e">
        <f>#REF!*3300</f>
        <v>#REF!</v>
      </c>
      <c r="F45" s="28">
        <f>F46*1.05</f>
        <v>1.872045</v>
      </c>
      <c r="G45" s="30">
        <f t="shared" si="9"/>
        <v>6926.5664999999999</v>
      </c>
      <c r="H45" s="6">
        <f t="shared" si="1"/>
        <v>6927</v>
      </c>
    </row>
    <row r="46" spans="1:8" x14ac:dyDescent="0.25">
      <c r="A46" s="11"/>
      <c r="B46" s="20"/>
      <c r="C46" s="21" t="s">
        <v>5</v>
      </c>
      <c r="D46" s="21">
        <v>2</v>
      </c>
      <c r="E46" s="14" t="e">
        <f>#REF!*3300</f>
        <v>#REF!</v>
      </c>
      <c r="F46" s="28">
        <f>F47*1.05</f>
        <v>1.7828999999999999</v>
      </c>
      <c r="G46" s="30">
        <f t="shared" si="9"/>
        <v>6596.73</v>
      </c>
      <c r="H46" s="6">
        <f t="shared" si="1"/>
        <v>6597</v>
      </c>
    </row>
    <row r="47" spans="1:8" x14ac:dyDescent="0.25">
      <c r="A47" s="11"/>
      <c r="B47" s="20"/>
      <c r="C47" s="21" t="s">
        <v>5</v>
      </c>
      <c r="D47" s="21">
        <v>1</v>
      </c>
      <c r="E47" s="14" t="e">
        <f>#REF!*3300</f>
        <v>#REF!</v>
      </c>
      <c r="F47" s="29">
        <v>1.698</v>
      </c>
      <c r="G47" s="30">
        <f>(F47*3700)</f>
        <v>6282.5999999999995</v>
      </c>
      <c r="H47" s="6">
        <f t="shared" si="1"/>
        <v>6283</v>
      </c>
    </row>
    <row r="48" spans="1:8" x14ac:dyDescent="0.25">
      <c r="A48" s="11"/>
      <c r="B48" s="20" t="s">
        <v>8</v>
      </c>
      <c r="C48" s="21" t="s">
        <v>5</v>
      </c>
      <c r="D48" s="21">
        <v>5</v>
      </c>
      <c r="E48" s="14" t="e">
        <f>#REF!*3300</f>
        <v>#REF!</v>
      </c>
      <c r="F48" s="28">
        <f>F49*1.025</f>
        <v>1.5390518948437497</v>
      </c>
      <c r="G48" s="30">
        <f t="shared" ref="G48:G51" si="11">(F48*3700)</f>
        <v>5694.4920109218738</v>
      </c>
      <c r="H48" s="6">
        <f t="shared" si="1"/>
        <v>5695</v>
      </c>
    </row>
    <row r="49" spans="1:8" x14ac:dyDescent="0.25">
      <c r="A49" s="11"/>
      <c r="B49" s="20"/>
      <c r="C49" s="21" t="s">
        <v>5</v>
      </c>
      <c r="D49" s="21">
        <v>4</v>
      </c>
      <c r="E49" s="14" t="e">
        <f>#REF!*3300</f>
        <v>#REF!</v>
      </c>
      <c r="F49" s="28">
        <f t="shared" ref="F49" si="12">F50*1.025</f>
        <v>1.5015140437499999</v>
      </c>
      <c r="G49" s="30">
        <f t="shared" si="11"/>
        <v>5555.6019618749997</v>
      </c>
      <c r="H49" s="6">
        <f t="shared" si="1"/>
        <v>5556</v>
      </c>
    </row>
    <row r="50" spans="1:8" x14ac:dyDescent="0.25">
      <c r="A50" s="11"/>
      <c r="B50" s="20"/>
      <c r="C50" s="21" t="s">
        <v>5</v>
      </c>
      <c r="D50" s="21">
        <v>3</v>
      </c>
      <c r="E50" s="14" t="e">
        <f>#REF!*3300</f>
        <v>#REF!</v>
      </c>
      <c r="F50" s="28">
        <f>F51*1.05</f>
        <v>1.46489175</v>
      </c>
      <c r="G50" s="30">
        <f t="shared" si="11"/>
        <v>5420.099475</v>
      </c>
      <c r="H50" s="6">
        <f t="shared" si="1"/>
        <v>5421</v>
      </c>
    </row>
    <row r="51" spans="1:8" x14ac:dyDescent="0.25">
      <c r="A51" s="11"/>
      <c r="B51" s="20"/>
      <c r="C51" s="21" t="s">
        <v>5</v>
      </c>
      <c r="D51" s="21">
        <v>2</v>
      </c>
      <c r="E51" s="14" t="e">
        <f>#REF!*3300</f>
        <v>#REF!</v>
      </c>
      <c r="F51" s="28">
        <f>F52*1.05</f>
        <v>1.395135</v>
      </c>
      <c r="G51" s="30">
        <f t="shared" si="11"/>
        <v>5161.9994999999999</v>
      </c>
      <c r="H51" s="6">
        <f t="shared" si="1"/>
        <v>5162</v>
      </c>
    </row>
    <row r="52" spans="1:8" x14ac:dyDescent="0.25">
      <c r="A52" s="11"/>
      <c r="B52" s="20"/>
      <c r="C52" s="21" t="s">
        <v>5</v>
      </c>
      <c r="D52" s="21">
        <v>1</v>
      </c>
      <c r="E52" s="14" t="e">
        <f>#REF!*3300</f>
        <v>#REF!</v>
      </c>
      <c r="F52" s="28">
        <f>F53*1.075</f>
        <v>1.3287</v>
      </c>
      <c r="G52" s="30">
        <f>(F52*3700)</f>
        <v>4916.1899999999996</v>
      </c>
      <c r="H52" s="6">
        <f t="shared" si="1"/>
        <v>4917</v>
      </c>
    </row>
    <row r="53" spans="1:8" x14ac:dyDescent="0.25">
      <c r="A53" s="11"/>
      <c r="B53" s="20"/>
      <c r="C53" s="21" t="s">
        <v>5</v>
      </c>
      <c r="D53" s="21">
        <v>0</v>
      </c>
      <c r="E53" s="14" t="e">
        <f>#REF!*3300</f>
        <v>#REF!</v>
      </c>
      <c r="F53" s="29">
        <v>1.236</v>
      </c>
      <c r="G53" s="30">
        <f>(F53*3700)</f>
        <v>4573.2</v>
      </c>
      <c r="H53" s="6">
        <f t="shared" si="1"/>
        <v>4574</v>
      </c>
    </row>
    <row r="54" spans="1:8" x14ac:dyDescent="0.25">
      <c r="A54" s="11"/>
      <c r="B54" s="21" t="s">
        <v>9</v>
      </c>
      <c r="C54" s="21" t="s">
        <v>5</v>
      </c>
      <c r="D54" s="21">
        <v>5</v>
      </c>
      <c r="E54" s="14" t="e">
        <f>#REF!*3300</f>
        <v>#REF!</v>
      </c>
      <c r="F54" s="28">
        <f>F55*1.025</f>
        <v>1.3771775046093748</v>
      </c>
      <c r="G54" s="6">
        <f t="shared" ref="G54:G57" si="13">(F54*3700)</f>
        <v>5095.556767054687</v>
      </c>
      <c r="H54" s="6">
        <f t="shared" si="1"/>
        <v>5096</v>
      </c>
    </row>
    <row r="55" spans="1:8" x14ac:dyDescent="0.25">
      <c r="A55" s="11"/>
      <c r="B55" s="21"/>
      <c r="C55" s="21" t="s">
        <v>5</v>
      </c>
      <c r="D55" s="21">
        <v>4</v>
      </c>
      <c r="E55" s="14" t="e">
        <f>#REF!*3300</f>
        <v>#REF!</v>
      </c>
      <c r="F55" s="28">
        <f t="shared" ref="F55" si="14">F56*1.025</f>
        <v>1.343587809375</v>
      </c>
      <c r="G55" s="6">
        <f t="shared" si="13"/>
        <v>4971.2748946874999</v>
      </c>
      <c r="H55" s="6">
        <f t="shared" si="1"/>
        <v>4972</v>
      </c>
    </row>
    <row r="56" spans="1:8" x14ac:dyDescent="0.25">
      <c r="A56" s="11"/>
      <c r="B56" s="21"/>
      <c r="C56" s="21" t="s">
        <v>5</v>
      </c>
      <c r="D56" s="21">
        <v>3</v>
      </c>
      <c r="E56" s="14" t="e">
        <f>#REF!*3300</f>
        <v>#REF!</v>
      </c>
      <c r="F56" s="28">
        <f>F57*1.05</f>
        <v>1.3108173750000001</v>
      </c>
      <c r="G56" s="6">
        <f t="shared" si="13"/>
        <v>4850.0242875000004</v>
      </c>
      <c r="H56" s="6">
        <f t="shared" si="1"/>
        <v>4851</v>
      </c>
    </row>
    <row r="57" spans="1:8" x14ac:dyDescent="0.25">
      <c r="A57" s="11"/>
      <c r="B57" s="21"/>
      <c r="C57" s="21" t="s">
        <v>5</v>
      </c>
      <c r="D57" s="21">
        <v>2</v>
      </c>
      <c r="E57" s="14" t="e">
        <f>#REF!*3300</f>
        <v>#REF!</v>
      </c>
      <c r="F57" s="28">
        <f>F58*1.05</f>
        <v>1.2483975</v>
      </c>
      <c r="G57" s="6">
        <f t="shared" si="13"/>
        <v>4619.0707499999999</v>
      </c>
      <c r="H57" s="6">
        <f t="shared" si="1"/>
        <v>4620</v>
      </c>
    </row>
    <row r="58" spans="1:8" x14ac:dyDescent="0.25">
      <c r="A58" s="11"/>
      <c r="B58" s="21"/>
      <c r="C58" s="21" t="s">
        <v>5</v>
      </c>
      <c r="D58" s="21">
        <v>1</v>
      </c>
      <c r="E58" s="14" t="e">
        <f>#REF!*3300</f>
        <v>#REF!</v>
      </c>
      <c r="F58" s="28">
        <f>F59*1.075</f>
        <v>1.18895</v>
      </c>
      <c r="G58" s="6">
        <f>(F58*3700)</f>
        <v>4399.1149999999998</v>
      </c>
      <c r="H58" s="6">
        <f t="shared" si="1"/>
        <v>4400</v>
      </c>
    </row>
    <row r="59" spans="1:8" ht="15.75" thickBot="1" x14ac:dyDescent="0.3">
      <c r="A59" s="12"/>
      <c r="B59" s="21"/>
      <c r="C59" s="21" t="s">
        <v>5</v>
      </c>
      <c r="D59" s="21">
        <v>0</v>
      </c>
      <c r="E59" s="14" t="e">
        <f>#REF!*3300</f>
        <v>#REF!</v>
      </c>
      <c r="F59" s="29">
        <v>1.1060000000000001</v>
      </c>
      <c r="G59" s="6">
        <f>(F59*3700)</f>
        <v>4092.2000000000003</v>
      </c>
      <c r="H59" s="6">
        <f t="shared" si="1"/>
        <v>4093</v>
      </c>
    </row>
    <row r="60" spans="1:8" x14ac:dyDescent="0.25">
      <c r="A60" s="11" t="s">
        <v>10</v>
      </c>
      <c r="B60" s="20" t="s">
        <v>6</v>
      </c>
      <c r="C60" s="21" t="s">
        <v>11</v>
      </c>
      <c r="D60" s="21">
        <v>5</v>
      </c>
      <c r="E60" s="14" t="e">
        <f>#REF!*3300</f>
        <v>#REF!</v>
      </c>
      <c r="F60" s="28">
        <f>F61*1.025</f>
        <v>1.7749784062499998</v>
      </c>
      <c r="G60" s="30">
        <f t="shared" ref="G60:G63" si="15">(F60*3700)</f>
        <v>6567.4201031249995</v>
      </c>
      <c r="H60" s="6">
        <f t="shared" si="1"/>
        <v>6568</v>
      </c>
    </row>
    <row r="61" spans="1:8" x14ac:dyDescent="0.25">
      <c r="A61" s="11"/>
      <c r="B61" s="20"/>
      <c r="C61" s="21" t="s">
        <v>11</v>
      </c>
      <c r="D61" s="21">
        <v>4</v>
      </c>
      <c r="E61" s="14" t="e">
        <f>#REF!*3300</f>
        <v>#REF!</v>
      </c>
      <c r="F61" s="28">
        <f t="shared" ref="F61" si="16">F62*1.025</f>
        <v>1.7316862499999999</v>
      </c>
      <c r="G61" s="30">
        <f t="shared" si="15"/>
        <v>6407.2391249999991</v>
      </c>
      <c r="H61" s="6">
        <f t="shared" si="1"/>
        <v>6408</v>
      </c>
    </row>
    <row r="62" spans="1:8" x14ac:dyDescent="0.25">
      <c r="A62" s="11"/>
      <c r="B62" s="20"/>
      <c r="C62" s="21" t="s">
        <v>11</v>
      </c>
      <c r="D62" s="21">
        <v>3</v>
      </c>
      <c r="E62" s="14" t="e">
        <f>#REF!*3300</f>
        <v>#REF!</v>
      </c>
      <c r="F62" s="28">
        <f>F63*1.05</f>
        <v>1.6894500000000001</v>
      </c>
      <c r="G62" s="30">
        <f t="shared" si="15"/>
        <v>6250.9650000000001</v>
      </c>
      <c r="H62" s="6">
        <f t="shared" si="1"/>
        <v>6251</v>
      </c>
    </row>
    <row r="63" spans="1:8" x14ac:dyDescent="0.25">
      <c r="A63" s="11"/>
      <c r="B63" s="20"/>
      <c r="C63" s="21" t="s">
        <v>11</v>
      </c>
      <c r="D63" s="21">
        <v>2</v>
      </c>
      <c r="E63" s="14" t="e">
        <f>#REF!*3300</f>
        <v>#REF!</v>
      </c>
      <c r="F63" s="29">
        <v>1.609</v>
      </c>
      <c r="G63" s="30">
        <f t="shared" si="15"/>
        <v>5953.3</v>
      </c>
      <c r="H63" s="6">
        <f t="shared" si="1"/>
        <v>5954</v>
      </c>
    </row>
    <row r="64" spans="1:8" x14ac:dyDescent="0.25">
      <c r="A64" s="11"/>
      <c r="B64" s="20" t="s">
        <v>7</v>
      </c>
      <c r="C64" s="21" t="s">
        <v>11</v>
      </c>
      <c r="D64" s="21">
        <v>5</v>
      </c>
      <c r="E64" s="14" t="e">
        <f>#REF!*3300</f>
        <v>#REF!</v>
      </c>
      <c r="F64" s="28">
        <f>F65*1.025</f>
        <v>1.5810986953124997</v>
      </c>
      <c r="G64" s="30">
        <f t="shared" ref="G64:G67" si="17">(F64*3700)</f>
        <v>5850.0651726562492</v>
      </c>
      <c r="H64" s="6">
        <f t="shared" si="1"/>
        <v>5851</v>
      </c>
    </row>
    <row r="65" spans="1:8" x14ac:dyDescent="0.25">
      <c r="A65" s="11"/>
      <c r="B65" s="20"/>
      <c r="C65" s="21" t="s">
        <v>11</v>
      </c>
      <c r="D65" s="21">
        <v>4</v>
      </c>
      <c r="E65" s="14" t="e">
        <f>#REF!*3300</f>
        <v>#REF!</v>
      </c>
      <c r="F65" s="28">
        <f t="shared" ref="F65" si="18">F66*1.025</f>
        <v>1.5425353124999999</v>
      </c>
      <c r="G65" s="30">
        <f t="shared" si="17"/>
        <v>5707.3806562499994</v>
      </c>
      <c r="H65" s="6">
        <f t="shared" si="1"/>
        <v>5708</v>
      </c>
    </row>
    <row r="66" spans="1:8" x14ac:dyDescent="0.25">
      <c r="A66" s="11"/>
      <c r="B66" s="20"/>
      <c r="C66" s="21" t="s">
        <v>11</v>
      </c>
      <c r="D66" s="21">
        <v>3</v>
      </c>
      <c r="E66" s="14" t="e">
        <f>#REF!*3300</f>
        <v>#REF!</v>
      </c>
      <c r="F66" s="28">
        <f>F67*1.05</f>
        <v>1.5049125000000001</v>
      </c>
      <c r="G66" s="30">
        <f t="shared" si="17"/>
        <v>5568.1762500000004</v>
      </c>
      <c r="H66" s="6">
        <f t="shared" si="1"/>
        <v>5569</v>
      </c>
    </row>
    <row r="67" spans="1:8" x14ac:dyDescent="0.25">
      <c r="A67" s="11"/>
      <c r="B67" s="20"/>
      <c r="C67" s="21" t="s">
        <v>11</v>
      </c>
      <c r="D67" s="21">
        <v>2</v>
      </c>
      <c r="E67" s="14" t="e">
        <f>#REF!*3300</f>
        <v>#REF!</v>
      </c>
      <c r="F67" s="28">
        <f>F68*1.05</f>
        <v>1.4332500000000001</v>
      </c>
      <c r="G67" s="30">
        <f t="shared" si="17"/>
        <v>5303.0250000000005</v>
      </c>
      <c r="H67" s="6">
        <f t="shared" si="1"/>
        <v>5304</v>
      </c>
    </row>
    <row r="68" spans="1:8" x14ac:dyDescent="0.25">
      <c r="A68" s="11"/>
      <c r="B68" s="20"/>
      <c r="C68" s="21" t="s">
        <v>11</v>
      </c>
      <c r="D68" s="21">
        <v>1</v>
      </c>
      <c r="E68" s="14" t="e">
        <f>#REF!*3300</f>
        <v>#REF!</v>
      </c>
      <c r="F68" s="28">
        <v>1.365</v>
      </c>
      <c r="G68" s="30">
        <f>(F68*3700)</f>
        <v>5050.5</v>
      </c>
      <c r="H68" s="6">
        <f t="shared" si="1"/>
        <v>5051</v>
      </c>
    </row>
    <row r="69" spans="1:8" x14ac:dyDescent="0.25">
      <c r="A69" s="11"/>
      <c r="B69" s="20" t="s">
        <v>8</v>
      </c>
      <c r="C69" s="21" t="s">
        <v>11</v>
      </c>
      <c r="D69" s="21">
        <v>5</v>
      </c>
      <c r="E69" s="14" t="e">
        <f>#REF!*3300</f>
        <v>#REF!</v>
      </c>
      <c r="F69" s="28">
        <f>F70*1.025</f>
        <v>1.3286151875390624</v>
      </c>
      <c r="G69" s="30">
        <f t="shared" ref="G69:G72" si="19">(F69*3700)</f>
        <v>4915.8761938945308</v>
      </c>
      <c r="H69" s="6">
        <f t="shared" si="1"/>
        <v>4916</v>
      </c>
    </row>
    <row r="70" spans="1:8" x14ac:dyDescent="0.25">
      <c r="A70" s="11"/>
      <c r="B70" s="20"/>
      <c r="C70" s="21" t="s">
        <v>11</v>
      </c>
      <c r="D70" s="21">
        <v>4</v>
      </c>
      <c r="E70" s="14" t="e">
        <f>#REF!*3300</f>
        <v>#REF!</v>
      </c>
      <c r="F70" s="28">
        <f t="shared" ref="F70" si="20">F71*1.025</f>
        <v>1.2962099390624999</v>
      </c>
      <c r="G70" s="30">
        <f t="shared" si="19"/>
        <v>4795.9767745312502</v>
      </c>
      <c r="H70" s="6">
        <f t="shared" si="1"/>
        <v>4796</v>
      </c>
    </row>
    <row r="71" spans="1:8" x14ac:dyDescent="0.25">
      <c r="A71" s="11"/>
      <c r="B71" s="20"/>
      <c r="C71" s="21" t="s">
        <v>11</v>
      </c>
      <c r="D71" s="21">
        <v>3</v>
      </c>
      <c r="E71" s="14" t="e">
        <f>#REF!*3300</f>
        <v>#REF!</v>
      </c>
      <c r="F71" s="28">
        <f>F72*1.05</f>
        <v>1.2645950625</v>
      </c>
      <c r="G71" s="30">
        <f t="shared" si="19"/>
        <v>4679.0017312499995</v>
      </c>
      <c r="H71" s="6">
        <f t="shared" si="1"/>
        <v>4680</v>
      </c>
    </row>
    <row r="72" spans="1:8" x14ac:dyDescent="0.25">
      <c r="A72" s="11"/>
      <c r="B72" s="20"/>
      <c r="C72" s="21" t="s">
        <v>11</v>
      </c>
      <c r="D72" s="21">
        <v>2</v>
      </c>
      <c r="E72" s="14" t="e">
        <f>#REF!*3300</f>
        <v>#REF!</v>
      </c>
      <c r="F72" s="28">
        <f>F73*1.05</f>
        <v>1.2043762499999999</v>
      </c>
      <c r="G72" s="30">
        <f t="shared" si="19"/>
        <v>4456.1921249999996</v>
      </c>
      <c r="H72" s="6">
        <f t="shared" si="1"/>
        <v>4457</v>
      </c>
    </row>
    <row r="73" spans="1:8" x14ac:dyDescent="0.25">
      <c r="A73" s="11"/>
      <c r="B73" s="20"/>
      <c r="C73" s="21" t="s">
        <v>11</v>
      </c>
      <c r="D73" s="21">
        <v>1</v>
      </c>
      <c r="E73" s="14" t="e">
        <f>#REF!*3300</f>
        <v>#REF!</v>
      </c>
      <c r="F73" s="28">
        <f>F74*1.075</f>
        <v>1.147025</v>
      </c>
      <c r="G73" s="30">
        <f>(F73*3700)</f>
        <v>4243.9925000000003</v>
      </c>
      <c r="H73" s="6">
        <f t="shared" si="1"/>
        <v>4244</v>
      </c>
    </row>
    <row r="74" spans="1:8" x14ac:dyDescent="0.25">
      <c r="A74" s="11"/>
      <c r="B74" s="20"/>
      <c r="C74" s="21" t="s">
        <v>11</v>
      </c>
      <c r="D74" s="21">
        <v>0</v>
      </c>
      <c r="E74" s="14" t="e">
        <f>#REF!*3300</f>
        <v>#REF!</v>
      </c>
      <c r="F74" s="29">
        <v>1.0669999999999999</v>
      </c>
      <c r="G74" s="30">
        <f t="shared" ref="G74" si="21">(F74*3700)</f>
        <v>3947.8999999999996</v>
      </c>
      <c r="H74" s="6">
        <f t="shared" si="1"/>
        <v>3948</v>
      </c>
    </row>
    <row r="75" spans="1:8" x14ac:dyDescent="0.25">
      <c r="A75" s="11"/>
      <c r="B75" s="20" t="s">
        <v>9</v>
      </c>
      <c r="C75" s="21" t="s">
        <v>11</v>
      </c>
      <c r="D75" s="21">
        <v>5</v>
      </c>
      <c r="E75" s="14" t="e">
        <f>#REF!*3300</f>
        <v>#REF!</v>
      </c>
      <c r="F75" s="28">
        <f>F76*1.025</f>
        <v>1.2862788085546872</v>
      </c>
      <c r="G75" s="30">
        <f t="shared" ref="G75:G78" si="22">(F75*3700)</f>
        <v>4759.231591652343</v>
      </c>
      <c r="H75" s="6">
        <f t="shared" si="1"/>
        <v>4760</v>
      </c>
    </row>
    <row r="76" spans="1:8" x14ac:dyDescent="0.25">
      <c r="A76" s="11"/>
      <c r="B76" s="20"/>
      <c r="C76" s="21" t="s">
        <v>11</v>
      </c>
      <c r="D76" s="21">
        <v>4</v>
      </c>
      <c r="E76" s="14" t="e">
        <f>#REF!*3300</f>
        <v>#REF!</v>
      </c>
      <c r="F76" s="28">
        <f t="shared" ref="F76" si="23">F77*1.025</f>
        <v>1.2549061546874998</v>
      </c>
      <c r="G76" s="30">
        <f t="shared" si="22"/>
        <v>4643.1527723437493</v>
      </c>
      <c r="H76" s="6">
        <f t="shared" si="1"/>
        <v>4644</v>
      </c>
    </row>
    <row r="77" spans="1:8" x14ac:dyDescent="0.25">
      <c r="A77" s="11"/>
      <c r="B77" s="20"/>
      <c r="C77" s="21" t="s">
        <v>11</v>
      </c>
      <c r="D77" s="21">
        <v>3</v>
      </c>
      <c r="E77" s="14" t="e">
        <f>#REF!*3300</f>
        <v>#REF!</v>
      </c>
      <c r="F77" s="28">
        <f>F78*1.05</f>
        <v>1.2242986874999999</v>
      </c>
      <c r="G77" s="30">
        <f t="shared" si="22"/>
        <v>4529.9051437499993</v>
      </c>
      <c r="H77" s="6">
        <f t="shared" si="1"/>
        <v>4530</v>
      </c>
    </row>
    <row r="78" spans="1:8" x14ac:dyDescent="0.25">
      <c r="A78" s="11"/>
      <c r="B78" s="20"/>
      <c r="C78" s="21" t="s">
        <v>11</v>
      </c>
      <c r="D78" s="21">
        <v>2</v>
      </c>
      <c r="E78" s="14" t="e">
        <f>#REF!*3300</f>
        <v>#REF!</v>
      </c>
      <c r="F78" s="28">
        <f>F79*1.05</f>
        <v>1.16599875</v>
      </c>
      <c r="G78" s="30">
        <f t="shared" si="22"/>
        <v>4314.1953750000002</v>
      </c>
      <c r="H78" s="6">
        <f t="shared" si="1"/>
        <v>4315</v>
      </c>
    </row>
    <row r="79" spans="1:8" x14ac:dyDescent="0.25">
      <c r="A79" s="11"/>
      <c r="B79" s="20"/>
      <c r="C79" s="21" t="s">
        <v>11</v>
      </c>
      <c r="D79" s="21">
        <v>1</v>
      </c>
      <c r="E79" s="14" t="e">
        <f>#REF!*3300</f>
        <v>#REF!</v>
      </c>
      <c r="F79" s="28">
        <f>F80*1.075</f>
        <v>1.1104749999999999</v>
      </c>
      <c r="G79" s="30">
        <f>(F79*3700)</f>
        <v>4108.7574999999997</v>
      </c>
      <c r="H79" s="6">
        <f t="shared" si="1"/>
        <v>4109</v>
      </c>
    </row>
    <row r="80" spans="1:8" ht="15.75" thickBot="1" x14ac:dyDescent="0.3">
      <c r="A80" s="12"/>
      <c r="B80" s="20"/>
      <c r="C80" s="21" t="s">
        <v>11</v>
      </c>
      <c r="D80" s="21">
        <v>0</v>
      </c>
      <c r="E80" s="14" t="e">
        <f>#REF!*3300</f>
        <v>#REF!</v>
      </c>
      <c r="F80" s="29">
        <v>1.0329999999999999</v>
      </c>
      <c r="G80" s="30">
        <f t="shared" ref="G80" si="24">(F80*3700)</f>
        <v>3822.1</v>
      </c>
      <c r="H80" s="6">
        <f t="shared" si="1"/>
        <v>3823</v>
      </c>
    </row>
    <row r="81" spans="1:8" x14ac:dyDescent="0.25">
      <c r="A81" s="11" t="s">
        <v>12</v>
      </c>
      <c r="B81" s="20" t="s">
        <v>6</v>
      </c>
      <c r="C81" s="21" t="s">
        <v>13</v>
      </c>
      <c r="D81" s="21">
        <v>5</v>
      </c>
      <c r="E81" s="14" t="e">
        <f>#REF!*3300</f>
        <v>#REF!</v>
      </c>
      <c r="F81" s="28">
        <f>F82*1.025</f>
        <v>1.5775134374999997</v>
      </c>
      <c r="G81" s="30">
        <f t="shared" ref="G81:G84" si="25">(F81*3700)</f>
        <v>5836.7997187499986</v>
      </c>
      <c r="H81" s="6">
        <f t="shared" si="1"/>
        <v>5837</v>
      </c>
    </row>
    <row r="82" spans="1:8" x14ac:dyDescent="0.25">
      <c r="A82" s="11"/>
      <c r="B82" s="20"/>
      <c r="C82" s="21" t="s">
        <v>13</v>
      </c>
      <c r="D82" s="21">
        <v>4</v>
      </c>
      <c r="E82" s="14" t="e">
        <f>#REF!*3300</f>
        <v>#REF!</v>
      </c>
      <c r="F82" s="28">
        <f t="shared" ref="F82" si="26">F83*1.025</f>
        <v>1.5390374999999998</v>
      </c>
      <c r="G82" s="30">
        <f t="shared" si="25"/>
        <v>5694.4387499999993</v>
      </c>
      <c r="H82" s="6">
        <f t="shared" si="1"/>
        <v>5695</v>
      </c>
    </row>
    <row r="83" spans="1:8" x14ac:dyDescent="0.25">
      <c r="A83" s="11"/>
      <c r="B83" s="20"/>
      <c r="C83" s="21" t="s">
        <v>13</v>
      </c>
      <c r="D83" s="21">
        <v>3</v>
      </c>
      <c r="E83" s="14" t="e">
        <f>#REF!*3300</f>
        <v>#REF!</v>
      </c>
      <c r="F83" s="28">
        <f>F84*1.05</f>
        <v>1.5015000000000001</v>
      </c>
      <c r="G83" s="30">
        <f t="shared" si="25"/>
        <v>5555.55</v>
      </c>
      <c r="H83" s="6">
        <f t="shared" si="1"/>
        <v>5556</v>
      </c>
    </row>
    <row r="84" spans="1:8" x14ac:dyDescent="0.25">
      <c r="A84" s="11"/>
      <c r="B84" s="20"/>
      <c r="C84" s="21" t="s">
        <v>13</v>
      </c>
      <c r="D84" s="21">
        <v>2</v>
      </c>
      <c r="E84" s="14" t="e">
        <f>#REF!*3300</f>
        <v>#REF!</v>
      </c>
      <c r="F84" s="29">
        <v>1.43</v>
      </c>
      <c r="G84" s="30">
        <f t="shared" si="25"/>
        <v>5291</v>
      </c>
      <c r="H84" s="6">
        <f t="shared" ref="H84:H147" si="27">ROUNDUP(G84,0)</f>
        <v>5291</v>
      </c>
    </row>
    <row r="85" spans="1:8" x14ac:dyDescent="0.25">
      <c r="A85" s="11"/>
      <c r="B85" s="20" t="s">
        <v>7</v>
      </c>
      <c r="C85" s="21" t="s">
        <v>13</v>
      </c>
      <c r="D85" s="21">
        <v>5</v>
      </c>
      <c r="E85" s="14" t="e">
        <f>#REF!*3300</f>
        <v>#REF!</v>
      </c>
      <c r="F85" s="28">
        <f>F86*1.025</f>
        <v>1.3633356515624999</v>
      </c>
      <c r="G85" s="6">
        <f t="shared" ref="G85:G88" si="28">(F85*3700)</f>
        <v>5044.3419107812497</v>
      </c>
      <c r="H85" s="6">
        <f t="shared" si="27"/>
        <v>5045</v>
      </c>
    </row>
    <row r="86" spans="1:8" x14ac:dyDescent="0.25">
      <c r="A86" s="11"/>
      <c r="B86" s="20"/>
      <c r="C86" s="21" t="s">
        <v>13</v>
      </c>
      <c r="D86" s="21">
        <v>4</v>
      </c>
      <c r="E86" s="14" t="e">
        <f>#REF!*3300</f>
        <v>#REF!</v>
      </c>
      <c r="F86" s="28">
        <f t="shared" ref="F86" si="29">F87*1.025</f>
        <v>1.3300835625</v>
      </c>
      <c r="G86" s="6">
        <f t="shared" si="28"/>
        <v>4921.3091812499997</v>
      </c>
      <c r="H86" s="6">
        <f t="shared" si="27"/>
        <v>4922</v>
      </c>
    </row>
    <row r="87" spans="1:8" x14ac:dyDescent="0.25">
      <c r="A87" s="11"/>
      <c r="B87" s="20"/>
      <c r="C87" s="21" t="s">
        <v>13</v>
      </c>
      <c r="D87" s="21">
        <v>3</v>
      </c>
      <c r="E87" s="14" t="e">
        <f>#REF!*3300</f>
        <v>#REF!</v>
      </c>
      <c r="F87" s="28">
        <f>F88*1.05</f>
        <v>1.2976425000000003</v>
      </c>
      <c r="G87" s="6">
        <f t="shared" si="28"/>
        <v>4801.277250000001</v>
      </c>
      <c r="H87" s="6">
        <f t="shared" si="27"/>
        <v>4802</v>
      </c>
    </row>
    <row r="88" spans="1:8" x14ac:dyDescent="0.25">
      <c r="B88" s="20"/>
      <c r="C88" s="21" t="s">
        <v>13</v>
      </c>
      <c r="D88" s="21">
        <v>2</v>
      </c>
      <c r="E88" s="14" t="e">
        <f>#REF!*3300</f>
        <v>#REF!</v>
      </c>
      <c r="F88" s="28">
        <f>F89*1.05</f>
        <v>1.2358500000000001</v>
      </c>
      <c r="G88" s="6">
        <f t="shared" si="28"/>
        <v>4572.6450000000004</v>
      </c>
      <c r="H88" s="6">
        <f t="shared" si="27"/>
        <v>4573</v>
      </c>
    </row>
    <row r="89" spans="1:8" x14ac:dyDescent="0.25">
      <c r="A89" s="11"/>
      <c r="B89" s="20"/>
      <c r="C89" s="21" t="s">
        <v>13</v>
      </c>
      <c r="D89" s="21">
        <v>1</v>
      </c>
      <c r="E89" s="14" t="e">
        <f>#REF!*3300</f>
        <v>#REF!</v>
      </c>
      <c r="F89" s="29">
        <v>1.177</v>
      </c>
      <c r="G89" s="6">
        <f>(F89*3700)</f>
        <v>4354.9000000000005</v>
      </c>
      <c r="H89" s="6">
        <f t="shared" si="27"/>
        <v>4355</v>
      </c>
    </row>
    <row r="90" spans="1:8" x14ac:dyDescent="0.25">
      <c r="A90" s="11"/>
      <c r="B90" s="20" t="s">
        <v>8</v>
      </c>
      <c r="C90" s="21" t="s">
        <v>13</v>
      </c>
      <c r="D90" s="21">
        <v>5</v>
      </c>
      <c r="E90" s="14" t="e">
        <f>#REF!*3300</f>
        <v>#REF!</v>
      </c>
      <c r="F90" s="28">
        <f>F91*1.025</f>
        <v>1.3460478141796874</v>
      </c>
      <c r="G90" s="6">
        <f t="shared" ref="G90:G93" si="30">(F90*3700)</f>
        <v>4980.3769124648434</v>
      </c>
      <c r="H90" s="6">
        <f t="shared" si="27"/>
        <v>4981</v>
      </c>
    </row>
    <row r="91" spans="1:8" x14ac:dyDescent="0.25">
      <c r="A91" s="11"/>
      <c r="B91" s="20"/>
      <c r="C91" s="21" t="s">
        <v>13</v>
      </c>
      <c r="D91" s="21">
        <v>4</v>
      </c>
      <c r="E91" s="14" t="e">
        <f>#REF!*3300</f>
        <v>#REF!</v>
      </c>
      <c r="F91" s="28">
        <f t="shared" ref="F91" si="31">F92*1.025</f>
        <v>1.3132173796875</v>
      </c>
      <c r="G91" s="6">
        <f t="shared" si="30"/>
        <v>4858.9043048437497</v>
      </c>
      <c r="H91" s="6">
        <f t="shared" si="27"/>
        <v>4859</v>
      </c>
    </row>
    <row r="92" spans="1:8" x14ac:dyDescent="0.25">
      <c r="A92" s="11"/>
      <c r="B92" s="20"/>
      <c r="C92" s="21" t="s">
        <v>13</v>
      </c>
      <c r="D92" s="21">
        <v>3</v>
      </c>
      <c r="E92" s="14" t="e">
        <f>#REF!*3300</f>
        <v>#REF!</v>
      </c>
      <c r="F92" s="28">
        <f>F93*1.05</f>
        <v>1.2811876875000001</v>
      </c>
      <c r="G92" s="6">
        <f t="shared" si="30"/>
        <v>4740.3944437500004</v>
      </c>
      <c r="H92" s="6">
        <f t="shared" si="27"/>
        <v>4741</v>
      </c>
    </row>
    <row r="93" spans="1:8" x14ac:dyDescent="0.25">
      <c r="A93" s="11"/>
      <c r="B93" s="20"/>
      <c r="C93" s="21" t="s">
        <v>13</v>
      </c>
      <c r="D93" s="21">
        <v>2</v>
      </c>
      <c r="E93" s="14" t="e">
        <f>#REF!*3300</f>
        <v>#REF!</v>
      </c>
      <c r="F93" s="28">
        <f>F94*1.05</f>
        <v>1.2201787500000001</v>
      </c>
      <c r="G93" s="6">
        <f t="shared" si="30"/>
        <v>4514.6613750000006</v>
      </c>
      <c r="H93" s="6">
        <f t="shared" si="27"/>
        <v>4515</v>
      </c>
    </row>
    <row r="94" spans="1:8" x14ac:dyDescent="0.25">
      <c r="A94" s="11"/>
      <c r="B94" s="20"/>
      <c r="C94" s="21" t="s">
        <v>13</v>
      </c>
      <c r="D94" s="21">
        <v>1</v>
      </c>
      <c r="E94" s="14" t="e">
        <f>#REF!*3300</f>
        <v>#REF!</v>
      </c>
      <c r="F94" s="28">
        <f>F95*1.075</f>
        <v>1.162075</v>
      </c>
      <c r="G94" s="6">
        <f>(F94*3700)</f>
        <v>4299.6774999999998</v>
      </c>
      <c r="H94" s="6">
        <f t="shared" si="27"/>
        <v>4300</v>
      </c>
    </row>
    <row r="95" spans="1:8" x14ac:dyDescent="0.25">
      <c r="A95" s="11"/>
      <c r="B95" s="20"/>
      <c r="C95" s="21" t="s">
        <v>13</v>
      </c>
      <c r="D95" s="21">
        <v>0</v>
      </c>
      <c r="E95" s="14" t="e">
        <f>#REF!*3300</f>
        <v>#REF!</v>
      </c>
      <c r="F95" s="29">
        <v>1.081</v>
      </c>
      <c r="G95" s="6">
        <f>(F95*3700)</f>
        <v>3999.7</v>
      </c>
      <c r="H95" s="6">
        <f t="shared" si="27"/>
        <v>4000</v>
      </c>
    </row>
    <row r="96" spans="1:8" x14ac:dyDescent="0.25">
      <c r="A96" s="11"/>
      <c r="B96" s="20" t="s">
        <v>9</v>
      </c>
      <c r="C96" s="21" t="s">
        <v>13</v>
      </c>
      <c r="D96" s="21">
        <v>5</v>
      </c>
      <c r="E96" s="14" t="e">
        <f>#REF!*3300</f>
        <v>#REF!</v>
      </c>
      <c r="F96" s="28">
        <f>F97*1.025</f>
        <v>1.2788076828515622</v>
      </c>
      <c r="G96" s="6">
        <f t="shared" ref="G96:G99" si="32">(F96*3700)</f>
        <v>4731.5884265507802</v>
      </c>
      <c r="H96" s="6">
        <f t="shared" si="27"/>
        <v>4732</v>
      </c>
    </row>
    <row r="97" spans="1:8" x14ac:dyDescent="0.25">
      <c r="A97" s="11"/>
      <c r="B97" s="20"/>
      <c r="C97" s="21" t="s">
        <v>13</v>
      </c>
      <c r="D97" s="21">
        <v>4</v>
      </c>
      <c r="E97" s="14" t="e">
        <f>#REF!*3300</f>
        <v>#REF!</v>
      </c>
      <c r="F97" s="28">
        <f t="shared" ref="F97" si="33">F98*1.025</f>
        <v>1.2476172515624999</v>
      </c>
      <c r="G97" s="6">
        <f t="shared" si="32"/>
        <v>4616.1838307812495</v>
      </c>
      <c r="H97" s="6">
        <f t="shared" si="27"/>
        <v>4617</v>
      </c>
    </row>
    <row r="98" spans="1:8" x14ac:dyDescent="0.25">
      <c r="A98" s="11"/>
      <c r="B98" s="20"/>
      <c r="C98" s="21" t="s">
        <v>13</v>
      </c>
      <c r="D98" s="21">
        <v>3</v>
      </c>
      <c r="E98" s="14" t="e">
        <f>#REF!*3300</f>
        <v>#REF!</v>
      </c>
      <c r="F98" s="28">
        <f>F99*1.05</f>
        <v>1.2171875624999999</v>
      </c>
      <c r="G98" s="6">
        <f t="shared" si="32"/>
        <v>4503.5939812500001</v>
      </c>
      <c r="H98" s="6">
        <f t="shared" si="27"/>
        <v>4504</v>
      </c>
    </row>
    <row r="99" spans="1:8" x14ac:dyDescent="0.25">
      <c r="A99" s="11"/>
      <c r="B99" s="20"/>
      <c r="C99" s="21" t="s">
        <v>13</v>
      </c>
      <c r="D99" s="21">
        <v>2</v>
      </c>
      <c r="E99" s="14" t="e">
        <f>#REF!*3300</f>
        <v>#REF!</v>
      </c>
      <c r="F99" s="28">
        <f>F100*1.05</f>
        <v>1.1592262499999999</v>
      </c>
      <c r="G99" s="6">
        <f t="shared" si="32"/>
        <v>4289.1371249999993</v>
      </c>
      <c r="H99" s="6">
        <f t="shared" si="27"/>
        <v>4290</v>
      </c>
    </row>
    <row r="100" spans="1:8" x14ac:dyDescent="0.25">
      <c r="A100" s="11"/>
      <c r="B100" s="20"/>
      <c r="C100" s="21" t="s">
        <v>13</v>
      </c>
      <c r="D100" s="21">
        <v>1</v>
      </c>
      <c r="E100" s="14" t="e">
        <f>#REF!*3300</f>
        <v>#REF!</v>
      </c>
      <c r="F100" s="28">
        <f>F101*1.075</f>
        <v>1.1040249999999998</v>
      </c>
      <c r="G100" s="6">
        <f>(F100*3700)</f>
        <v>4084.8924999999995</v>
      </c>
      <c r="H100" s="6">
        <f t="shared" si="27"/>
        <v>4085</v>
      </c>
    </row>
    <row r="101" spans="1:8" ht="15.75" thickBot="1" x14ac:dyDescent="0.3">
      <c r="A101" s="12"/>
      <c r="B101" s="20"/>
      <c r="C101" s="21" t="s">
        <v>13</v>
      </c>
      <c r="D101" s="21">
        <v>0</v>
      </c>
      <c r="E101" s="14" t="e">
        <f>#REF!*3300</f>
        <v>#REF!</v>
      </c>
      <c r="F101" s="29">
        <v>1.0269999999999999</v>
      </c>
      <c r="G101" s="6">
        <f>(F101*3700)</f>
        <v>3799.8999999999996</v>
      </c>
      <c r="H101" s="6">
        <f t="shared" si="27"/>
        <v>3800</v>
      </c>
    </row>
    <row r="102" spans="1:8" ht="30" thickBot="1" x14ac:dyDescent="0.3">
      <c r="A102" s="8" t="s">
        <v>16</v>
      </c>
      <c r="B102" s="16"/>
      <c r="C102" s="16"/>
      <c r="D102" s="16"/>
      <c r="E102" s="14"/>
      <c r="F102" s="29"/>
      <c r="G102" s="6"/>
      <c r="H102" s="6"/>
    </row>
    <row r="103" spans="1:8" ht="15.75" thickBot="1" x14ac:dyDescent="0.3">
      <c r="A103" s="12" t="s">
        <v>17</v>
      </c>
      <c r="B103" s="20" t="s">
        <v>4</v>
      </c>
      <c r="C103" s="21" t="s">
        <v>5</v>
      </c>
      <c r="D103" s="21" t="s">
        <v>15</v>
      </c>
      <c r="E103" s="14" t="e">
        <f>#REF!*3300</f>
        <v>#REF!</v>
      </c>
      <c r="F103" s="29">
        <v>3.3340000000000001</v>
      </c>
      <c r="G103" s="30">
        <f t="shared" ref="G103:G134" si="34">(F103*3700)</f>
        <v>12335.800000000001</v>
      </c>
      <c r="H103" s="6">
        <f t="shared" si="27"/>
        <v>12336</v>
      </c>
    </row>
    <row r="104" spans="1:8" ht="15.75" thickBot="1" x14ac:dyDescent="0.3">
      <c r="A104" s="12" t="s">
        <v>18</v>
      </c>
      <c r="B104" s="20" t="s">
        <v>4</v>
      </c>
      <c r="C104" s="21" t="s">
        <v>5</v>
      </c>
      <c r="D104" s="21" t="s">
        <v>15</v>
      </c>
      <c r="E104" s="14" t="e">
        <f>#REF!*3300</f>
        <v>#REF!</v>
      </c>
      <c r="F104" s="29">
        <v>2.1970000000000001</v>
      </c>
      <c r="G104" s="30">
        <f t="shared" si="34"/>
        <v>8128.9000000000005</v>
      </c>
      <c r="H104" s="6">
        <f t="shared" si="27"/>
        <v>8129</v>
      </c>
    </row>
    <row r="105" spans="1:8" x14ac:dyDescent="0.25">
      <c r="A105" s="11" t="s">
        <v>43</v>
      </c>
      <c r="B105" s="20" t="s">
        <v>19</v>
      </c>
      <c r="C105" s="21" t="s">
        <v>5</v>
      </c>
      <c r="D105" s="21">
        <v>5</v>
      </c>
      <c r="E105" s="14" t="e">
        <f>#REF!*3300</f>
        <v>#REF!</v>
      </c>
      <c r="F105" s="28">
        <f>F106*1.025</f>
        <v>1.9126081799999997</v>
      </c>
      <c r="G105" s="30">
        <f t="shared" si="34"/>
        <v>7076.6502659999987</v>
      </c>
      <c r="H105" s="6">
        <f t="shared" si="27"/>
        <v>7077</v>
      </c>
    </row>
    <row r="106" spans="1:8" x14ac:dyDescent="0.25">
      <c r="A106" s="11" t="s">
        <v>40</v>
      </c>
      <c r="B106" s="20"/>
      <c r="C106" s="21" t="s">
        <v>5</v>
      </c>
      <c r="D106" s="21">
        <v>4</v>
      </c>
      <c r="E106" s="14" t="e">
        <f>#REF!*3300</f>
        <v>#REF!</v>
      </c>
      <c r="F106" s="28">
        <f t="shared" ref="F106" si="35">F107*1.025</f>
        <v>1.8659591999999998</v>
      </c>
      <c r="G106" s="30">
        <f t="shared" si="34"/>
        <v>6904.049039999999</v>
      </c>
      <c r="H106" s="6">
        <f t="shared" si="27"/>
        <v>6905</v>
      </c>
    </row>
    <row r="107" spans="1:8" x14ac:dyDescent="0.25">
      <c r="A107" s="11" t="s">
        <v>41</v>
      </c>
      <c r="B107" s="20"/>
      <c r="C107" s="21" t="s">
        <v>5</v>
      </c>
      <c r="D107" s="21">
        <v>3</v>
      </c>
      <c r="E107" s="14" t="e">
        <f>#REF!*3300</f>
        <v>#REF!</v>
      </c>
      <c r="F107" s="28">
        <f>F108*1.05</f>
        <v>1.8204480000000001</v>
      </c>
      <c r="G107" s="30">
        <f t="shared" si="34"/>
        <v>6735.6576000000005</v>
      </c>
      <c r="H107" s="6">
        <f t="shared" si="27"/>
        <v>6736</v>
      </c>
    </row>
    <row r="108" spans="1:8" x14ac:dyDescent="0.25">
      <c r="A108" s="11" t="s">
        <v>42</v>
      </c>
      <c r="B108" s="20"/>
      <c r="C108" s="21" t="s">
        <v>5</v>
      </c>
      <c r="D108" s="21">
        <v>2</v>
      </c>
      <c r="E108" s="14" t="e">
        <f>#REF!*3300</f>
        <v>#REF!</v>
      </c>
      <c r="F108" s="28">
        <f>F109*1.05</f>
        <v>1.73376</v>
      </c>
      <c r="G108" s="30">
        <f t="shared" si="34"/>
        <v>6414.9120000000003</v>
      </c>
      <c r="H108" s="6">
        <f t="shared" si="27"/>
        <v>6415</v>
      </c>
    </row>
    <row r="109" spans="1:8" x14ac:dyDescent="0.25">
      <c r="A109" s="11"/>
      <c r="B109" s="20"/>
      <c r="C109" s="21" t="s">
        <v>5</v>
      </c>
      <c r="D109" s="21">
        <v>1</v>
      </c>
      <c r="E109" s="14" t="e">
        <f>#REF!*3300</f>
        <v>#REF!</v>
      </c>
      <c r="F109" s="28">
        <f>F110*1.075</f>
        <v>1.6512</v>
      </c>
      <c r="G109" s="30">
        <f t="shared" si="34"/>
        <v>6109.44</v>
      </c>
      <c r="H109" s="6">
        <f t="shared" si="27"/>
        <v>6110</v>
      </c>
    </row>
    <row r="110" spans="1:8" x14ac:dyDescent="0.25">
      <c r="A110" s="11"/>
      <c r="B110" s="20"/>
      <c r="C110" s="21" t="s">
        <v>5</v>
      </c>
      <c r="D110" s="21">
        <v>0</v>
      </c>
      <c r="E110" s="14" t="e">
        <f>#REF!*3300</f>
        <v>#REF!</v>
      </c>
      <c r="F110" s="29">
        <v>1.536</v>
      </c>
      <c r="G110" s="30">
        <f t="shared" si="34"/>
        <v>5683.2</v>
      </c>
      <c r="H110" s="6">
        <f t="shared" si="27"/>
        <v>5684</v>
      </c>
    </row>
    <row r="111" spans="1:8" x14ac:dyDescent="0.25">
      <c r="A111" s="11"/>
      <c r="B111" s="20" t="s">
        <v>20</v>
      </c>
      <c r="C111" s="21" t="s">
        <v>5</v>
      </c>
      <c r="D111" s="21">
        <v>5</v>
      </c>
      <c r="E111" s="14" t="e">
        <f>#REF!*3300</f>
        <v>#REF!</v>
      </c>
      <c r="F111" s="28">
        <f>F112*1.025</f>
        <v>1.8615554876953124</v>
      </c>
      <c r="G111" s="30">
        <f t="shared" si="34"/>
        <v>6887.7553044726556</v>
      </c>
      <c r="H111" s="6">
        <f t="shared" si="27"/>
        <v>6888</v>
      </c>
    </row>
    <row r="112" spans="1:8" x14ac:dyDescent="0.25">
      <c r="A112" s="11"/>
      <c r="B112" s="20"/>
      <c r="C112" s="21" t="s">
        <v>5</v>
      </c>
      <c r="D112" s="21">
        <v>4</v>
      </c>
      <c r="E112" s="14" t="e">
        <f>#REF!*3300</f>
        <v>#REF!</v>
      </c>
      <c r="F112" s="28">
        <f t="shared" ref="F112" si="36">F113*1.025</f>
        <v>1.8161516953125001</v>
      </c>
      <c r="G112" s="30">
        <f t="shared" si="34"/>
        <v>6719.7612726562502</v>
      </c>
      <c r="H112" s="6">
        <f t="shared" si="27"/>
        <v>6720</v>
      </c>
    </row>
    <row r="113" spans="1:8" x14ac:dyDescent="0.25">
      <c r="A113" s="11"/>
      <c r="B113" s="20"/>
      <c r="C113" s="21" t="s">
        <v>5</v>
      </c>
      <c r="D113" s="21">
        <v>3</v>
      </c>
      <c r="E113" s="14" t="e">
        <f>#REF!*3300</f>
        <v>#REF!</v>
      </c>
      <c r="F113" s="28">
        <f>F114*1.05</f>
        <v>1.7718553125000003</v>
      </c>
      <c r="G113" s="30">
        <f t="shared" si="34"/>
        <v>6555.8646562500007</v>
      </c>
      <c r="H113" s="6">
        <f t="shared" si="27"/>
        <v>6556</v>
      </c>
    </row>
    <row r="114" spans="1:8" x14ac:dyDescent="0.25">
      <c r="A114" s="11"/>
      <c r="B114" s="20"/>
      <c r="C114" s="21" t="s">
        <v>5</v>
      </c>
      <c r="D114" s="21">
        <v>2</v>
      </c>
      <c r="E114" s="14" t="e">
        <f>#REF!*3300</f>
        <v>#REF!</v>
      </c>
      <c r="F114" s="28">
        <f>F115*1.05</f>
        <v>1.6874812500000003</v>
      </c>
      <c r="G114" s="30">
        <f t="shared" si="34"/>
        <v>6243.6806250000009</v>
      </c>
      <c r="H114" s="6">
        <f t="shared" si="27"/>
        <v>6244</v>
      </c>
    </row>
    <row r="115" spans="1:8" x14ac:dyDescent="0.25">
      <c r="A115" s="11"/>
      <c r="B115" s="20"/>
      <c r="C115" s="21" t="s">
        <v>5</v>
      </c>
      <c r="D115" s="21">
        <v>1</v>
      </c>
      <c r="E115" s="14" t="e">
        <f>#REF!*3300</f>
        <v>#REF!</v>
      </c>
      <c r="F115" s="28">
        <f>F116*1.075</f>
        <v>1.6071250000000001</v>
      </c>
      <c r="G115" s="30">
        <f t="shared" si="34"/>
        <v>5946.3625000000002</v>
      </c>
      <c r="H115" s="6">
        <f t="shared" si="27"/>
        <v>5947</v>
      </c>
    </row>
    <row r="116" spans="1:8" x14ac:dyDescent="0.25">
      <c r="A116" s="11"/>
      <c r="B116" s="20"/>
      <c r="C116" s="21" t="s">
        <v>5</v>
      </c>
      <c r="D116" s="21">
        <v>0</v>
      </c>
      <c r="E116" s="14" t="e">
        <f>#REF!*3300</f>
        <v>#REF!</v>
      </c>
      <c r="F116" s="29">
        <v>1.4950000000000001</v>
      </c>
      <c r="G116" s="30">
        <f t="shared" si="34"/>
        <v>5531.5</v>
      </c>
      <c r="H116" s="6">
        <f t="shared" si="27"/>
        <v>5532</v>
      </c>
    </row>
    <row r="117" spans="1:8" x14ac:dyDescent="0.25">
      <c r="A117" s="11"/>
      <c r="B117" s="20" t="s">
        <v>4</v>
      </c>
      <c r="C117" s="21" t="s">
        <v>5</v>
      </c>
      <c r="D117" s="21">
        <v>5</v>
      </c>
      <c r="E117" s="14" t="e">
        <f>#REF!*3300</f>
        <v>#REF!</v>
      </c>
      <c r="F117" s="28">
        <f>F118*1.025</f>
        <v>1.8055220449218745</v>
      </c>
      <c r="G117" s="30">
        <f t="shared" si="34"/>
        <v>6680.4315662109357</v>
      </c>
      <c r="H117" s="6">
        <f t="shared" si="27"/>
        <v>6681</v>
      </c>
    </row>
    <row r="118" spans="1:8" x14ac:dyDescent="0.25">
      <c r="A118" s="11"/>
      <c r="B118" s="20"/>
      <c r="C118" s="21" t="s">
        <v>5</v>
      </c>
      <c r="D118" s="21">
        <v>4</v>
      </c>
      <c r="E118" s="14" t="e">
        <f>#REF!*3300</f>
        <v>#REF!</v>
      </c>
      <c r="F118" s="28">
        <f t="shared" ref="F118" si="37">F119*1.025</f>
        <v>1.7614849218749997</v>
      </c>
      <c r="G118" s="30">
        <f t="shared" si="34"/>
        <v>6517.4942109374988</v>
      </c>
      <c r="H118" s="6">
        <f t="shared" si="27"/>
        <v>6518</v>
      </c>
    </row>
    <row r="119" spans="1:8" x14ac:dyDescent="0.25">
      <c r="A119" s="11"/>
      <c r="B119" s="20"/>
      <c r="C119" s="21" t="s">
        <v>5</v>
      </c>
      <c r="D119" s="21">
        <v>3</v>
      </c>
      <c r="E119" s="14" t="e">
        <f>#REF!*3300</f>
        <v>#REF!</v>
      </c>
      <c r="F119" s="28">
        <f>F120*1.05</f>
        <v>1.718521875</v>
      </c>
      <c r="G119" s="30">
        <f t="shared" si="34"/>
        <v>6358.5309374999997</v>
      </c>
      <c r="H119" s="6">
        <f t="shared" si="27"/>
        <v>6359</v>
      </c>
    </row>
    <row r="120" spans="1:8" x14ac:dyDescent="0.25">
      <c r="A120" s="11"/>
      <c r="B120" s="20"/>
      <c r="C120" s="21" t="s">
        <v>5</v>
      </c>
      <c r="D120" s="21">
        <v>2</v>
      </c>
      <c r="E120" s="14" t="e">
        <f>#REF!*3300</f>
        <v>#REF!</v>
      </c>
      <c r="F120" s="28">
        <f>F121*1.05</f>
        <v>1.6366874999999999</v>
      </c>
      <c r="G120" s="30">
        <f t="shared" si="34"/>
        <v>6055.7437499999996</v>
      </c>
      <c r="H120" s="6">
        <f t="shared" si="27"/>
        <v>6056</v>
      </c>
    </row>
    <row r="121" spans="1:8" x14ac:dyDescent="0.25">
      <c r="A121" s="11"/>
      <c r="B121" s="20"/>
      <c r="C121" s="21" t="s">
        <v>5</v>
      </c>
      <c r="D121" s="21">
        <v>1</v>
      </c>
      <c r="E121" s="14" t="e">
        <f>#REF!*3300</f>
        <v>#REF!</v>
      </c>
      <c r="F121" s="28">
        <f>F122*1.075</f>
        <v>1.5587499999999999</v>
      </c>
      <c r="G121" s="30">
        <f t="shared" si="34"/>
        <v>5767.3749999999991</v>
      </c>
      <c r="H121" s="6">
        <f t="shared" si="27"/>
        <v>5768</v>
      </c>
    </row>
    <row r="122" spans="1:8" x14ac:dyDescent="0.25">
      <c r="A122" s="11"/>
      <c r="B122" s="20"/>
      <c r="C122" s="21" t="s">
        <v>5</v>
      </c>
      <c r="D122" s="21">
        <v>0</v>
      </c>
      <c r="E122" s="14" t="e">
        <f>#REF!*3300</f>
        <v>#REF!</v>
      </c>
      <c r="F122" s="29">
        <v>1.45</v>
      </c>
      <c r="G122" s="30">
        <f t="shared" si="34"/>
        <v>5365</v>
      </c>
      <c r="H122" s="6">
        <f t="shared" si="27"/>
        <v>5365</v>
      </c>
    </row>
    <row r="123" spans="1:8" x14ac:dyDescent="0.25">
      <c r="A123" s="11"/>
      <c r="B123" s="20" t="s">
        <v>9</v>
      </c>
      <c r="C123" s="21" t="s">
        <v>5</v>
      </c>
      <c r="D123" s="21">
        <v>5</v>
      </c>
      <c r="E123" s="14" t="e">
        <f>#REF!*3300</f>
        <v>#REF!</v>
      </c>
      <c r="F123" s="28">
        <f>F124*1.025</f>
        <v>1.302466247578125</v>
      </c>
      <c r="G123" s="30">
        <f t="shared" si="34"/>
        <v>4819.125116039063</v>
      </c>
      <c r="H123" s="6">
        <f t="shared" si="27"/>
        <v>4820</v>
      </c>
    </row>
    <row r="124" spans="1:8" x14ac:dyDescent="0.25">
      <c r="A124" s="11"/>
      <c r="B124" s="20"/>
      <c r="C124" s="21" t="s">
        <v>5</v>
      </c>
      <c r="D124" s="21">
        <v>4</v>
      </c>
      <c r="E124" s="14" t="e">
        <f>#REF!*3300</f>
        <v>#REF!</v>
      </c>
      <c r="F124" s="28">
        <f t="shared" ref="F124" si="38">F125*1.025</f>
        <v>1.2706987781250001</v>
      </c>
      <c r="G124" s="30">
        <f t="shared" si="34"/>
        <v>4701.5854790625008</v>
      </c>
      <c r="H124" s="6">
        <f t="shared" si="27"/>
        <v>4702</v>
      </c>
    </row>
    <row r="125" spans="1:8" x14ac:dyDescent="0.25">
      <c r="A125" s="11"/>
      <c r="B125" s="20"/>
      <c r="C125" s="21" t="s">
        <v>5</v>
      </c>
      <c r="D125" s="21">
        <v>3</v>
      </c>
      <c r="E125" s="14" t="e">
        <f>#REF!*3300</f>
        <v>#REF!</v>
      </c>
      <c r="F125" s="28">
        <f>F126*1.05</f>
        <v>1.2397061250000001</v>
      </c>
      <c r="G125" s="30">
        <f t="shared" si="34"/>
        <v>4586.9126625000008</v>
      </c>
      <c r="H125" s="6">
        <f t="shared" si="27"/>
        <v>4587</v>
      </c>
    </row>
    <row r="126" spans="1:8" x14ac:dyDescent="0.25">
      <c r="A126" s="11"/>
      <c r="B126" s="20"/>
      <c r="C126" s="21" t="s">
        <v>5</v>
      </c>
      <c r="D126" s="21">
        <v>2</v>
      </c>
      <c r="E126" s="14" t="e">
        <f>#REF!*3300</f>
        <v>#REF!</v>
      </c>
      <c r="F126" s="28">
        <f>F127*1.05</f>
        <v>1.1806725</v>
      </c>
      <c r="G126" s="30">
        <f t="shared" si="34"/>
        <v>4368.4882500000003</v>
      </c>
      <c r="H126" s="6">
        <f t="shared" si="27"/>
        <v>4369</v>
      </c>
    </row>
    <row r="127" spans="1:8" x14ac:dyDescent="0.25">
      <c r="A127" s="11"/>
      <c r="B127" s="20"/>
      <c r="C127" s="21" t="s">
        <v>5</v>
      </c>
      <c r="D127" s="21">
        <v>1</v>
      </c>
      <c r="E127" s="14" t="e">
        <f>#REF!*3300</f>
        <v>#REF!</v>
      </c>
      <c r="F127" s="28">
        <f>F128*1.075</f>
        <v>1.1244499999999999</v>
      </c>
      <c r="G127" s="30">
        <f t="shared" si="34"/>
        <v>4160.4650000000001</v>
      </c>
      <c r="H127" s="6">
        <f t="shared" si="27"/>
        <v>4161</v>
      </c>
    </row>
    <row r="128" spans="1:8" ht="15.75" thickBot="1" x14ac:dyDescent="0.3">
      <c r="A128" s="12"/>
      <c r="B128" s="20"/>
      <c r="C128" s="21" t="s">
        <v>5</v>
      </c>
      <c r="D128" s="21">
        <v>0</v>
      </c>
      <c r="E128" s="14" t="e">
        <f>#REF!*3300</f>
        <v>#REF!</v>
      </c>
      <c r="F128" s="29">
        <v>1.046</v>
      </c>
      <c r="G128" s="30">
        <f t="shared" si="34"/>
        <v>3870.2000000000003</v>
      </c>
      <c r="H128" s="6">
        <f t="shared" si="27"/>
        <v>3871</v>
      </c>
    </row>
    <row r="129" spans="1:8" x14ac:dyDescent="0.25">
      <c r="A129" s="11" t="s">
        <v>25</v>
      </c>
      <c r="B129" s="20"/>
      <c r="C129" s="21" t="s">
        <v>60</v>
      </c>
      <c r="D129" s="21">
        <v>5</v>
      </c>
      <c r="E129" s="14" t="e">
        <f>#REF!*3300</f>
        <v>#REF!</v>
      </c>
      <c r="F129" s="28">
        <f>F130*1.025</f>
        <v>1.6996810974609371</v>
      </c>
      <c r="G129" s="30">
        <f t="shared" si="34"/>
        <v>6288.820060605467</v>
      </c>
      <c r="H129" s="6">
        <f t="shared" si="27"/>
        <v>6289</v>
      </c>
    </row>
    <row r="130" spans="1:8" x14ac:dyDescent="0.25">
      <c r="A130" s="11"/>
      <c r="B130" s="20"/>
      <c r="C130" s="21" t="s">
        <v>60</v>
      </c>
      <c r="D130" s="21">
        <v>4</v>
      </c>
      <c r="E130" s="14" t="e">
        <f>#REF!*3300</f>
        <v>#REF!</v>
      </c>
      <c r="F130" s="28">
        <f t="shared" ref="F130" si="39">F131*1.025</f>
        <v>1.6582254609374998</v>
      </c>
      <c r="G130" s="30">
        <f t="shared" si="34"/>
        <v>6135.4342054687495</v>
      </c>
      <c r="H130" s="6">
        <f t="shared" si="27"/>
        <v>6136</v>
      </c>
    </row>
    <row r="131" spans="1:8" x14ac:dyDescent="0.25">
      <c r="A131" s="11"/>
      <c r="B131" s="20"/>
      <c r="C131" s="21" t="s">
        <v>60</v>
      </c>
      <c r="D131" s="21">
        <v>3</v>
      </c>
      <c r="E131" s="14" t="e">
        <f>#REF!*3300</f>
        <v>#REF!</v>
      </c>
      <c r="F131" s="28">
        <f>F132*1.05</f>
        <v>1.6177809374999998</v>
      </c>
      <c r="G131" s="30">
        <f t="shared" si="34"/>
        <v>5985.7894687499993</v>
      </c>
      <c r="H131" s="6">
        <f t="shared" si="27"/>
        <v>5986</v>
      </c>
    </row>
    <row r="132" spans="1:8" x14ac:dyDescent="0.25">
      <c r="A132" s="11"/>
      <c r="B132" s="20"/>
      <c r="C132" s="21" t="s">
        <v>60</v>
      </c>
      <c r="D132" s="21">
        <v>2</v>
      </c>
      <c r="E132" s="14" t="e">
        <f>#REF!*3300</f>
        <v>#REF!</v>
      </c>
      <c r="F132" s="28">
        <f>F133*1.05</f>
        <v>1.5407437499999999</v>
      </c>
      <c r="G132" s="30">
        <f t="shared" si="34"/>
        <v>5700.751874999999</v>
      </c>
      <c r="H132" s="6">
        <f t="shared" si="27"/>
        <v>5701</v>
      </c>
    </row>
    <row r="133" spans="1:8" x14ac:dyDescent="0.25">
      <c r="A133" s="11"/>
      <c r="B133" s="20"/>
      <c r="C133" s="21" t="s">
        <v>60</v>
      </c>
      <c r="D133" s="21">
        <v>1</v>
      </c>
      <c r="E133" s="14" t="e">
        <f>#REF!*3300</f>
        <v>#REF!</v>
      </c>
      <c r="F133" s="28">
        <f>F134*1.075</f>
        <v>1.4673749999999999</v>
      </c>
      <c r="G133" s="30">
        <f t="shared" si="34"/>
        <v>5429.2874999999995</v>
      </c>
      <c r="H133" s="6">
        <f t="shared" si="27"/>
        <v>5430</v>
      </c>
    </row>
    <row r="134" spans="1:8" ht="15.75" thickBot="1" x14ac:dyDescent="0.3">
      <c r="A134" s="12"/>
      <c r="B134" s="20"/>
      <c r="C134" s="21" t="s">
        <v>60</v>
      </c>
      <c r="D134" s="21">
        <v>0</v>
      </c>
      <c r="E134" s="14" t="e">
        <f>#REF!*3300</f>
        <v>#REF!</v>
      </c>
      <c r="F134" s="28">
        <v>1.365</v>
      </c>
      <c r="G134" s="30">
        <f t="shared" si="34"/>
        <v>5050.5</v>
      </c>
      <c r="H134" s="6">
        <f t="shared" si="27"/>
        <v>5051</v>
      </c>
    </row>
    <row r="135" spans="1:8" x14ac:dyDescent="0.25">
      <c r="A135" s="11" t="s">
        <v>21</v>
      </c>
      <c r="B135" s="20" t="s">
        <v>19</v>
      </c>
      <c r="C135" s="21" t="s">
        <v>13</v>
      </c>
      <c r="D135" s="21">
        <v>5</v>
      </c>
      <c r="E135" s="14" t="e">
        <f>#REF!*3300</f>
        <v>#REF!</v>
      </c>
      <c r="F135" s="28">
        <f>F136*1.025</f>
        <v>1.296240309492187</v>
      </c>
      <c r="G135" s="6">
        <f t="shared" ref="G135:G151" si="40">(F135*3700)</f>
        <v>4796.0891451210919</v>
      </c>
      <c r="H135" s="6">
        <f t="shared" si="27"/>
        <v>4797</v>
      </c>
    </row>
    <row r="136" spans="1:8" x14ac:dyDescent="0.25">
      <c r="A136" s="11"/>
      <c r="B136" s="20"/>
      <c r="C136" s="21" t="s">
        <v>13</v>
      </c>
      <c r="D136" s="21">
        <v>4</v>
      </c>
      <c r="E136" s="14" t="e">
        <f>#REF!*3300</f>
        <v>#REF!</v>
      </c>
      <c r="F136" s="28">
        <f t="shared" ref="F136" si="41">F137*1.025</f>
        <v>1.2646246921874997</v>
      </c>
      <c r="G136" s="6">
        <f t="shared" si="40"/>
        <v>4679.1113610937491</v>
      </c>
      <c r="H136" s="6">
        <f t="shared" si="27"/>
        <v>4680</v>
      </c>
    </row>
    <row r="137" spans="1:8" x14ac:dyDescent="0.25">
      <c r="A137" s="11"/>
      <c r="B137" s="20"/>
      <c r="C137" s="21" t="s">
        <v>13</v>
      </c>
      <c r="D137" s="21">
        <v>3</v>
      </c>
      <c r="E137" s="14" t="e">
        <f>#REF!*3300</f>
        <v>#REF!</v>
      </c>
      <c r="F137" s="28">
        <f>F138*1.05</f>
        <v>1.2337801874999998</v>
      </c>
      <c r="G137" s="6">
        <f t="shared" si="40"/>
        <v>4564.9866937499992</v>
      </c>
      <c r="H137" s="6">
        <f t="shared" si="27"/>
        <v>4565</v>
      </c>
    </row>
    <row r="138" spans="1:8" x14ac:dyDescent="0.25">
      <c r="A138" s="11"/>
      <c r="B138" s="20"/>
      <c r="C138" s="21" t="s">
        <v>13</v>
      </c>
      <c r="D138" s="21">
        <v>2</v>
      </c>
      <c r="E138" s="14" t="e">
        <f>#REF!*3300</f>
        <v>#REF!</v>
      </c>
      <c r="F138" s="28">
        <f>F139*1.05</f>
        <v>1.1750287499999998</v>
      </c>
      <c r="G138" s="6">
        <f t="shared" si="40"/>
        <v>4347.6063749999994</v>
      </c>
      <c r="H138" s="6">
        <f t="shared" si="27"/>
        <v>4348</v>
      </c>
    </row>
    <row r="139" spans="1:8" x14ac:dyDescent="0.25">
      <c r="A139" s="11"/>
      <c r="B139" s="20"/>
      <c r="C139" s="21" t="s">
        <v>13</v>
      </c>
      <c r="D139" s="21">
        <v>1</v>
      </c>
      <c r="E139" s="14" t="e">
        <f>#REF!*3300</f>
        <v>#REF!</v>
      </c>
      <c r="F139" s="28">
        <f>F140*1.075</f>
        <v>1.1190749999999998</v>
      </c>
      <c r="G139" s="6">
        <f t="shared" si="40"/>
        <v>4140.5774999999994</v>
      </c>
      <c r="H139" s="6">
        <f t="shared" si="27"/>
        <v>4141</v>
      </c>
    </row>
    <row r="140" spans="1:8" x14ac:dyDescent="0.25">
      <c r="A140" s="11"/>
      <c r="B140" s="20"/>
      <c r="C140" s="21" t="s">
        <v>13</v>
      </c>
      <c r="D140" s="21">
        <v>0</v>
      </c>
      <c r="E140" s="14" t="e">
        <f>#REF!*3300</f>
        <v>#REF!</v>
      </c>
      <c r="F140" s="28">
        <v>1.0409999999999999</v>
      </c>
      <c r="G140" s="6">
        <f t="shared" si="40"/>
        <v>3851.7</v>
      </c>
      <c r="H140" s="6">
        <f t="shared" si="27"/>
        <v>3852</v>
      </c>
    </row>
    <row r="141" spans="1:8" x14ac:dyDescent="0.25">
      <c r="A141" s="11"/>
      <c r="B141" s="20" t="s">
        <v>20</v>
      </c>
      <c r="C141" s="21" t="s">
        <v>13</v>
      </c>
      <c r="D141" s="21">
        <v>5</v>
      </c>
      <c r="E141" s="14" t="e">
        <f>#REF!*3300</f>
        <v>#REF!</v>
      </c>
      <c r="F141" s="28">
        <f>F142*1.025</f>
        <v>1.2788076828515622</v>
      </c>
      <c r="G141" s="6">
        <f t="shared" si="40"/>
        <v>4731.5884265507802</v>
      </c>
      <c r="H141" s="6">
        <f t="shared" si="27"/>
        <v>4732</v>
      </c>
    </row>
    <row r="142" spans="1:8" x14ac:dyDescent="0.25">
      <c r="A142" s="11"/>
      <c r="B142" s="20"/>
      <c r="C142" s="21" t="s">
        <v>13</v>
      </c>
      <c r="D142" s="21">
        <v>4</v>
      </c>
      <c r="E142" s="14" t="e">
        <f>#REF!*3300</f>
        <v>#REF!</v>
      </c>
      <c r="F142" s="28">
        <f t="shared" ref="F142" si="42">F143*1.025</f>
        <v>1.2476172515624999</v>
      </c>
      <c r="G142" s="6">
        <f t="shared" si="40"/>
        <v>4616.1838307812495</v>
      </c>
      <c r="H142" s="6">
        <f t="shared" si="27"/>
        <v>4617</v>
      </c>
    </row>
    <row r="143" spans="1:8" x14ac:dyDescent="0.25">
      <c r="A143" s="11"/>
      <c r="B143" s="20"/>
      <c r="C143" s="21" t="s">
        <v>13</v>
      </c>
      <c r="D143" s="21">
        <v>3</v>
      </c>
      <c r="E143" s="14" t="e">
        <f>#REF!*3300</f>
        <v>#REF!</v>
      </c>
      <c r="F143" s="28">
        <f>F144*1.05</f>
        <v>1.2171875624999999</v>
      </c>
      <c r="G143" s="6">
        <f t="shared" si="40"/>
        <v>4503.5939812500001</v>
      </c>
      <c r="H143" s="6">
        <f t="shared" si="27"/>
        <v>4504</v>
      </c>
    </row>
    <row r="144" spans="1:8" x14ac:dyDescent="0.25">
      <c r="A144" s="11"/>
      <c r="B144" s="20"/>
      <c r="C144" s="21" t="s">
        <v>13</v>
      </c>
      <c r="D144" s="21">
        <v>2</v>
      </c>
      <c r="E144" s="14" t="e">
        <f>#REF!*3300</f>
        <v>#REF!</v>
      </c>
      <c r="F144" s="28">
        <f>F145*1.05</f>
        <v>1.1592262499999999</v>
      </c>
      <c r="G144" s="6">
        <f t="shared" si="40"/>
        <v>4289.1371249999993</v>
      </c>
      <c r="H144" s="6">
        <f t="shared" si="27"/>
        <v>4290</v>
      </c>
    </row>
    <row r="145" spans="1:8" x14ac:dyDescent="0.25">
      <c r="A145" s="11"/>
      <c r="B145" s="20"/>
      <c r="C145" s="21" t="s">
        <v>13</v>
      </c>
      <c r="D145" s="21">
        <v>1</v>
      </c>
      <c r="E145" s="14" t="e">
        <f>#REF!*3300</f>
        <v>#REF!</v>
      </c>
      <c r="F145" s="28">
        <f>F146*1.075</f>
        <v>1.1040249999999998</v>
      </c>
      <c r="G145" s="6">
        <f t="shared" si="40"/>
        <v>4084.8924999999995</v>
      </c>
      <c r="H145" s="6">
        <f t="shared" si="27"/>
        <v>4085</v>
      </c>
    </row>
    <row r="146" spans="1:8" x14ac:dyDescent="0.25">
      <c r="A146" s="11"/>
      <c r="B146" s="20"/>
      <c r="C146" s="21" t="s">
        <v>13</v>
      </c>
      <c r="D146" s="21">
        <v>0</v>
      </c>
      <c r="E146" s="14" t="e">
        <f>#REF!*3300</f>
        <v>#REF!</v>
      </c>
      <c r="F146" s="29">
        <v>1.0269999999999999</v>
      </c>
      <c r="G146" s="6">
        <f t="shared" si="40"/>
        <v>3799.8999999999996</v>
      </c>
      <c r="H146" s="6">
        <f t="shared" si="27"/>
        <v>3800</v>
      </c>
    </row>
    <row r="147" spans="1:8" x14ac:dyDescent="0.25">
      <c r="A147" s="11"/>
      <c r="B147" s="20" t="s">
        <v>4</v>
      </c>
      <c r="C147" s="21" t="s">
        <v>13</v>
      </c>
      <c r="D147" s="21">
        <v>5</v>
      </c>
      <c r="E147" s="14" t="e">
        <f>#REF!*3300</f>
        <v>#REF!</v>
      </c>
      <c r="F147" s="28">
        <f>F148*1.025</f>
        <v>1.2613750562109372</v>
      </c>
      <c r="G147" s="6">
        <f t="shared" si="40"/>
        <v>4667.0877079804677</v>
      </c>
      <c r="H147" s="6">
        <f t="shared" si="27"/>
        <v>4668</v>
      </c>
    </row>
    <row r="148" spans="1:8" x14ac:dyDescent="0.25">
      <c r="A148" s="11"/>
      <c r="B148" s="20"/>
      <c r="C148" s="21" t="s">
        <v>13</v>
      </c>
      <c r="D148" s="21">
        <v>4</v>
      </c>
      <c r="E148" s="14" t="e">
        <f>#REF!*3300</f>
        <v>#REF!</v>
      </c>
      <c r="F148" s="28">
        <f t="shared" ref="F148" si="43">F149*1.025</f>
        <v>1.2306098109374997</v>
      </c>
      <c r="G148" s="6">
        <f t="shared" si="40"/>
        <v>4553.256300468749</v>
      </c>
      <c r="H148" s="6">
        <f t="shared" ref="H148:H211" si="44">ROUNDUP(G148,0)</f>
        <v>4554</v>
      </c>
    </row>
    <row r="149" spans="1:8" x14ac:dyDescent="0.25">
      <c r="A149" s="11"/>
      <c r="B149" s="20"/>
      <c r="C149" s="21" t="s">
        <v>13</v>
      </c>
      <c r="D149" s="21">
        <v>3</v>
      </c>
      <c r="E149" s="14" t="e">
        <f>#REF!*3300</f>
        <v>#REF!</v>
      </c>
      <c r="F149" s="28">
        <f>F150*1.05</f>
        <v>1.2005949374999998</v>
      </c>
      <c r="G149" s="6">
        <f t="shared" si="40"/>
        <v>4442.2012687499991</v>
      </c>
      <c r="H149" s="6">
        <f t="shared" si="44"/>
        <v>4443</v>
      </c>
    </row>
    <row r="150" spans="1:8" x14ac:dyDescent="0.25">
      <c r="A150" s="11"/>
      <c r="B150" s="20"/>
      <c r="C150" s="21" t="s">
        <v>13</v>
      </c>
      <c r="D150" s="21">
        <v>2</v>
      </c>
      <c r="E150" s="14" t="e">
        <f>#REF!*3300</f>
        <v>#REF!</v>
      </c>
      <c r="F150" s="28">
        <f>F151*1.05</f>
        <v>1.1434237499999997</v>
      </c>
      <c r="G150" s="6">
        <f t="shared" si="40"/>
        <v>4230.6678749999992</v>
      </c>
      <c r="H150" s="6">
        <f t="shared" si="44"/>
        <v>4231</v>
      </c>
    </row>
    <row r="151" spans="1:8" x14ac:dyDescent="0.25">
      <c r="A151" s="11"/>
      <c r="B151" s="20"/>
      <c r="C151" s="21" t="s">
        <v>13</v>
      </c>
      <c r="D151" s="21">
        <v>1</v>
      </c>
      <c r="E151" s="14" t="e">
        <f>#REF!*3300</f>
        <v>#REF!</v>
      </c>
      <c r="F151" s="28">
        <f>F152*1.075</f>
        <v>1.0889749999999998</v>
      </c>
      <c r="G151" s="6">
        <f t="shared" si="40"/>
        <v>4029.2074999999991</v>
      </c>
      <c r="H151" s="6">
        <f t="shared" si="44"/>
        <v>4030</v>
      </c>
    </row>
    <row r="152" spans="1:8" x14ac:dyDescent="0.25">
      <c r="A152" s="11"/>
      <c r="B152" s="20"/>
      <c r="C152" s="21" t="s">
        <v>13</v>
      </c>
      <c r="D152" s="21">
        <v>0</v>
      </c>
      <c r="E152" s="14" t="e">
        <f>#REF!*3300</f>
        <v>#REF!</v>
      </c>
      <c r="F152" s="28">
        <v>1.0129999999999999</v>
      </c>
      <c r="G152" s="6">
        <v>3750</v>
      </c>
      <c r="H152" s="6">
        <f t="shared" si="44"/>
        <v>3750</v>
      </c>
    </row>
    <row r="153" spans="1:8" x14ac:dyDescent="0.25">
      <c r="A153" s="11"/>
      <c r="B153" s="20" t="s">
        <v>9</v>
      </c>
      <c r="C153" s="21" t="s">
        <v>13</v>
      </c>
      <c r="D153" s="21">
        <v>5</v>
      </c>
      <c r="E153" s="14" t="e">
        <f>#REF!*3300</f>
        <v>#REF!</v>
      </c>
      <c r="F153" s="28">
        <f>F154*1.025</f>
        <v>1.2451876171874998</v>
      </c>
      <c r="G153" s="6">
        <f>(F153*3700)</f>
        <v>4607.1941835937496</v>
      </c>
      <c r="H153" s="6">
        <f t="shared" si="44"/>
        <v>4608</v>
      </c>
    </row>
    <row r="154" spans="1:8" x14ac:dyDescent="0.25">
      <c r="A154" s="11"/>
      <c r="B154" s="20"/>
      <c r="C154" s="21" t="s">
        <v>13</v>
      </c>
      <c r="D154" s="21">
        <v>4</v>
      </c>
      <c r="E154" s="14" t="e">
        <f>#REF!*3300</f>
        <v>#REF!</v>
      </c>
      <c r="F154" s="28">
        <f t="shared" ref="F154" si="45">F155*1.025</f>
        <v>1.2148171875</v>
      </c>
      <c r="G154" s="6">
        <f>(F154*3700)</f>
        <v>4494.8235937500003</v>
      </c>
      <c r="H154" s="6">
        <f t="shared" si="44"/>
        <v>4495</v>
      </c>
    </row>
    <row r="155" spans="1:8" x14ac:dyDescent="0.25">
      <c r="A155" s="11"/>
      <c r="B155" s="20"/>
      <c r="C155" s="21" t="s">
        <v>13</v>
      </c>
      <c r="D155" s="21">
        <v>3</v>
      </c>
      <c r="E155" s="14" t="e">
        <f>#REF!*3300</f>
        <v>#REF!</v>
      </c>
      <c r="F155" s="28">
        <f>F156*1.05</f>
        <v>1.1851875000000001</v>
      </c>
      <c r="G155" s="6">
        <f>(F155*3700)</f>
        <v>4385.1937500000004</v>
      </c>
      <c r="H155" s="6">
        <f t="shared" si="44"/>
        <v>4386</v>
      </c>
    </row>
    <row r="156" spans="1:8" x14ac:dyDescent="0.25">
      <c r="A156" s="11"/>
      <c r="B156" s="20"/>
      <c r="C156" s="21" t="s">
        <v>13</v>
      </c>
      <c r="D156" s="21">
        <v>2</v>
      </c>
      <c r="E156" s="14" t="e">
        <f>#REF!*3300</f>
        <v>#REF!</v>
      </c>
      <c r="F156" s="28">
        <f>F157*1.05</f>
        <v>1.1287499999999999</v>
      </c>
      <c r="G156" s="6">
        <f>(F156*3700)</f>
        <v>4176.375</v>
      </c>
      <c r="H156" s="6">
        <f t="shared" si="44"/>
        <v>4177</v>
      </c>
    </row>
    <row r="157" spans="1:8" x14ac:dyDescent="0.25">
      <c r="A157" s="11"/>
      <c r="B157" s="20"/>
      <c r="C157" s="21" t="s">
        <v>13</v>
      </c>
      <c r="D157" s="21">
        <v>1</v>
      </c>
      <c r="E157" s="14" t="e">
        <f>#REF!*3300</f>
        <v>#REF!</v>
      </c>
      <c r="F157" s="29">
        <f>F158*1.075</f>
        <v>1.075</v>
      </c>
      <c r="G157" s="6">
        <f>(F157*3700)</f>
        <v>3977.5</v>
      </c>
      <c r="H157" s="6">
        <f t="shared" si="44"/>
        <v>3978</v>
      </c>
    </row>
    <row r="158" spans="1:8" ht="15.75" thickBot="1" x14ac:dyDescent="0.3">
      <c r="A158" s="12"/>
      <c r="B158" s="20"/>
      <c r="C158" s="21" t="s">
        <v>13</v>
      </c>
      <c r="D158" s="21">
        <v>0</v>
      </c>
      <c r="E158" s="14" t="e">
        <f>#REF!*3300</f>
        <v>#REF!</v>
      </c>
      <c r="F158" s="28">
        <v>1</v>
      </c>
      <c r="G158" s="6">
        <v>3700</v>
      </c>
      <c r="H158" s="6">
        <f t="shared" si="44"/>
        <v>3700</v>
      </c>
    </row>
    <row r="159" spans="1:8" ht="30" x14ac:dyDescent="0.25">
      <c r="A159" s="11" t="s">
        <v>23</v>
      </c>
      <c r="B159" s="20"/>
      <c r="C159" s="21" t="s">
        <v>22</v>
      </c>
      <c r="D159" s="21">
        <v>5</v>
      </c>
      <c r="E159" s="14" t="e">
        <f>#REF!*3300</f>
        <v>#REF!</v>
      </c>
      <c r="F159" s="28">
        <f>F160*1.025</f>
        <v>1.296240309492187</v>
      </c>
      <c r="G159" s="6">
        <f t="shared" ref="G159:G162" si="46">(F159*3700)</f>
        <v>4796.0891451210919</v>
      </c>
      <c r="H159" s="6">
        <f t="shared" si="44"/>
        <v>4797</v>
      </c>
    </row>
    <row r="160" spans="1:8" x14ac:dyDescent="0.25">
      <c r="A160" s="11"/>
      <c r="B160" s="20"/>
      <c r="C160" s="21" t="s">
        <v>22</v>
      </c>
      <c r="D160" s="21">
        <v>4</v>
      </c>
      <c r="E160" s="14" t="e">
        <f>#REF!*3300</f>
        <v>#REF!</v>
      </c>
      <c r="F160" s="28">
        <f t="shared" ref="F160" si="47">F161*1.025</f>
        <v>1.2646246921874997</v>
      </c>
      <c r="G160" s="6">
        <f t="shared" si="46"/>
        <v>4679.1113610937491</v>
      </c>
      <c r="H160" s="6">
        <f t="shared" si="44"/>
        <v>4680</v>
      </c>
    </row>
    <row r="161" spans="1:8" x14ac:dyDescent="0.25">
      <c r="A161" s="11"/>
      <c r="B161" s="20"/>
      <c r="C161" s="21" t="s">
        <v>22</v>
      </c>
      <c r="D161" s="21">
        <v>3</v>
      </c>
      <c r="E161" s="14" t="e">
        <f>#REF!*3300</f>
        <v>#REF!</v>
      </c>
      <c r="F161" s="28">
        <f>F162*1.05</f>
        <v>1.2337801874999998</v>
      </c>
      <c r="G161" s="6">
        <f t="shared" si="46"/>
        <v>4564.9866937499992</v>
      </c>
      <c r="H161" s="6">
        <f t="shared" si="44"/>
        <v>4565</v>
      </c>
    </row>
    <row r="162" spans="1:8" x14ac:dyDescent="0.25">
      <c r="A162" s="11"/>
      <c r="B162" s="20"/>
      <c r="C162" s="21" t="s">
        <v>22</v>
      </c>
      <c r="D162" s="21">
        <v>2</v>
      </c>
      <c r="E162" s="14" t="e">
        <f>#REF!*3300</f>
        <v>#REF!</v>
      </c>
      <c r="F162" s="28">
        <f>F163*1.05</f>
        <v>1.1750287499999998</v>
      </c>
      <c r="G162" s="6">
        <f t="shared" si="46"/>
        <v>4347.6063749999994</v>
      </c>
      <c r="H162" s="6">
        <f t="shared" si="44"/>
        <v>4348</v>
      </c>
    </row>
    <row r="163" spans="1:8" x14ac:dyDescent="0.25">
      <c r="A163" s="11"/>
      <c r="B163" s="20"/>
      <c r="C163" s="21" t="s">
        <v>22</v>
      </c>
      <c r="D163" s="21">
        <v>1</v>
      </c>
      <c r="E163" s="14" t="e">
        <f>#REF!*3300</f>
        <v>#REF!</v>
      </c>
      <c r="F163" s="28">
        <f>F164*1.075</f>
        <v>1.1190749999999998</v>
      </c>
      <c r="G163" s="6">
        <f>(F163*3700)</f>
        <v>4140.5774999999994</v>
      </c>
      <c r="H163" s="6">
        <f t="shared" si="44"/>
        <v>4141</v>
      </c>
    </row>
    <row r="164" spans="1:8" x14ac:dyDescent="0.25">
      <c r="A164" s="11"/>
      <c r="B164" s="20"/>
      <c r="C164" s="21" t="s">
        <v>22</v>
      </c>
      <c r="D164" s="21">
        <v>0</v>
      </c>
      <c r="E164" s="14" t="e">
        <f>#REF!*3300</f>
        <v>#REF!</v>
      </c>
      <c r="F164" s="28">
        <v>1.0409999999999999</v>
      </c>
      <c r="G164" s="6">
        <v>3700</v>
      </c>
      <c r="H164" s="6">
        <v>3850</v>
      </c>
    </row>
    <row r="165" spans="1:8" x14ac:dyDescent="0.25">
      <c r="A165" s="11"/>
      <c r="B165" s="20" t="s">
        <v>9</v>
      </c>
      <c r="C165" s="21" t="s">
        <v>22</v>
      </c>
      <c r="D165" s="21">
        <v>5</v>
      </c>
      <c r="E165" s="14" t="e">
        <f>#REF!*3300</f>
        <v>#REF!</v>
      </c>
      <c r="F165" s="28">
        <f>F166*1.025</f>
        <v>1.2788076828515622</v>
      </c>
      <c r="G165" s="6">
        <f t="shared" ref="G165:G168" si="48">(F165*3700)</f>
        <v>4731.5884265507802</v>
      </c>
      <c r="H165" s="6">
        <f t="shared" si="44"/>
        <v>4732</v>
      </c>
    </row>
    <row r="166" spans="1:8" x14ac:dyDescent="0.25">
      <c r="A166" s="11"/>
      <c r="B166" s="20"/>
      <c r="C166" s="21" t="s">
        <v>22</v>
      </c>
      <c r="D166" s="21">
        <v>4</v>
      </c>
      <c r="E166" s="14" t="e">
        <f>#REF!*3300</f>
        <v>#REF!</v>
      </c>
      <c r="F166" s="28">
        <f t="shared" ref="F166" si="49">F167*1.025</f>
        <v>1.2476172515624999</v>
      </c>
      <c r="G166" s="6">
        <f t="shared" si="48"/>
        <v>4616.1838307812495</v>
      </c>
      <c r="H166" s="6">
        <f t="shared" si="44"/>
        <v>4617</v>
      </c>
    </row>
    <row r="167" spans="1:8" x14ac:dyDescent="0.25">
      <c r="A167" s="11"/>
      <c r="B167" s="20"/>
      <c r="C167" s="21" t="s">
        <v>22</v>
      </c>
      <c r="D167" s="21">
        <v>3</v>
      </c>
      <c r="E167" s="14" t="e">
        <f>#REF!*3300</f>
        <v>#REF!</v>
      </c>
      <c r="F167" s="28">
        <f>F168*1.05</f>
        <v>1.2171875624999999</v>
      </c>
      <c r="G167" s="6">
        <f t="shared" si="48"/>
        <v>4503.5939812500001</v>
      </c>
      <c r="H167" s="6">
        <f t="shared" si="44"/>
        <v>4504</v>
      </c>
    </row>
    <row r="168" spans="1:8" x14ac:dyDescent="0.25">
      <c r="A168" s="11"/>
      <c r="B168" s="20"/>
      <c r="C168" s="21" t="s">
        <v>22</v>
      </c>
      <c r="D168" s="21">
        <v>2</v>
      </c>
      <c r="E168" s="14" t="e">
        <f>#REF!*3300</f>
        <v>#REF!</v>
      </c>
      <c r="F168" s="28">
        <f>F169*1.05</f>
        <v>1.1592262499999999</v>
      </c>
      <c r="G168" s="6">
        <f t="shared" si="48"/>
        <v>4289.1371249999993</v>
      </c>
      <c r="H168" s="6">
        <f t="shared" si="44"/>
        <v>4290</v>
      </c>
    </row>
    <row r="169" spans="1:8" x14ac:dyDescent="0.25">
      <c r="A169" s="11"/>
      <c r="B169" s="20"/>
      <c r="C169" s="21" t="s">
        <v>22</v>
      </c>
      <c r="D169" s="21">
        <v>1</v>
      </c>
      <c r="E169" s="14" t="e">
        <f>#REF!*3300</f>
        <v>#REF!</v>
      </c>
      <c r="F169" s="28">
        <f>F170*1.075</f>
        <v>1.1040249999999998</v>
      </c>
      <c r="G169" s="6">
        <f>(F169*3700)</f>
        <v>4084.8924999999995</v>
      </c>
      <c r="H169" s="6">
        <f t="shared" si="44"/>
        <v>4085</v>
      </c>
    </row>
    <row r="170" spans="1:8" ht="15.75" thickBot="1" x14ac:dyDescent="0.3">
      <c r="A170" s="12"/>
      <c r="B170" s="20"/>
      <c r="C170" s="21" t="s">
        <v>22</v>
      </c>
      <c r="D170" s="21">
        <v>0</v>
      </c>
      <c r="E170" s="14" t="e">
        <f>#REF!*3300</f>
        <v>#REF!</v>
      </c>
      <c r="F170" s="29">
        <v>1.0269999999999999</v>
      </c>
      <c r="G170" s="6">
        <v>3700</v>
      </c>
      <c r="H170" s="6">
        <v>3800</v>
      </c>
    </row>
    <row r="171" spans="1:8" x14ac:dyDescent="0.25">
      <c r="A171" s="11" t="s">
        <v>24</v>
      </c>
      <c r="B171" s="20"/>
      <c r="C171" s="21" t="s">
        <v>22</v>
      </c>
      <c r="D171" s="21">
        <v>5</v>
      </c>
      <c r="E171" s="14" t="e">
        <f>#REF!*3300</f>
        <v>#REF!</v>
      </c>
      <c r="F171" s="28">
        <f>F172*1.025</f>
        <v>1.2613750562109372</v>
      </c>
      <c r="G171" s="6">
        <f t="shared" ref="G171:G176" si="50">(F171*3700)</f>
        <v>4667.0877079804677</v>
      </c>
      <c r="H171" s="6">
        <f t="shared" si="44"/>
        <v>4668</v>
      </c>
    </row>
    <row r="172" spans="1:8" x14ac:dyDescent="0.25">
      <c r="A172" s="11"/>
      <c r="B172" s="20"/>
      <c r="C172" s="21" t="s">
        <v>22</v>
      </c>
      <c r="D172" s="21">
        <v>4</v>
      </c>
      <c r="E172" s="14" t="e">
        <f>#REF!*3300</f>
        <v>#REF!</v>
      </c>
      <c r="F172" s="28">
        <f t="shared" ref="F172" si="51">F173*1.025</f>
        <v>1.2306098109374997</v>
      </c>
      <c r="G172" s="6">
        <f t="shared" si="50"/>
        <v>4553.256300468749</v>
      </c>
      <c r="H172" s="6">
        <f t="shared" si="44"/>
        <v>4554</v>
      </c>
    </row>
    <row r="173" spans="1:8" x14ac:dyDescent="0.25">
      <c r="A173" s="11"/>
      <c r="B173" s="20"/>
      <c r="C173" s="21" t="s">
        <v>22</v>
      </c>
      <c r="D173" s="21">
        <v>3</v>
      </c>
      <c r="E173" s="14" t="e">
        <f>#REF!*3300</f>
        <v>#REF!</v>
      </c>
      <c r="F173" s="28">
        <f>F174*1.05</f>
        <v>1.2005949374999998</v>
      </c>
      <c r="G173" s="6">
        <f t="shared" si="50"/>
        <v>4442.2012687499991</v>
      </c>
      <c r="H173" s="6">
        <f t="shared" si="44"/>
        <v>4443</v>
      </c>
    </row>
    <row r="174" spans="1:8" x14ac:dyDescent="0.25">
      <c r="A174" s="11"/>
      <c r="B174" s="20"/>
      <c r="C174" s="21" t="s">
        <v>22</v>
      </c>
      <c r="D174" s="21">
        <v>2</v>
      </c>
      <c r="E174" s="14" t="e">
        <f>#REF!*3300</f>
        <v>#REF!</v>
      </c>
      <c r="F174" s="28">
        <f>F175*1.05</f>
        <v>1.1434237499999997</v>
      </c>
      <c r="G174" s="6">
        <f t="shared" si="50"/>
        <v>4230.6678749999992</v>
      </c>
      <c r="H174" s="6">
        <f t="shared" si="44"/>
        <v>4231</v>
      </c>
    </row>
    <row r="175" spans="1:8" x14ac:dyDescent="0.25">
      <c r="A175" s="11"/>
      <c r="B175" s="20"/>
      <c r="C175" s="21" t="s">
        <v>22</v>
      </c>
      <c r="D175" s="21">
        <v>1</v>
      </c>
      <c r="E175" s="14" t="e">
        <f>#REF!*3300</f>
        <v>#REF!</v>
      </c>
      <c r="F175" s="28">
        <f>F176*1.075</f>
        <v>1.0889749999999998</v>
      </c>
      <c r="G175" s="6">
        <f t="shared" si="50"/>
        <v>4029.2074999999991</v>
      </c>
      <c r="H175" s="6">
        <f t="shared" si="44"/>
        <v>4030</v>
      </c>
    </row>
    <row r="176" spans="1:8" ht="15.75" thickBot="1" x14ac:dyDescent="0.3">
      <c r="A176" s="12"/>
      <c r="B176" s="20"/>
      <c r="C176" s="21" t="s">
        <v>22</v>
      </c>
      <c r="D176" s="21">
        <v>0</v>
      </c>
      <c r="E176" s="14" t="e">
        <f>#REF!*3300</f>
        <v>#REF!</v>
      </c>
      <c r="F176" s="28">
        <v>1.0129999999999999</v>
      </c>
      <c r="G176" s="6">
        <f t="shared" si="50"/>
        <v>3748.0999999999995</v>
      </c>
      <c r="H176" s="6">
        <f t="shared" si="44"/>
        <v>3749</v>
      </c>
    </row>
    <row r="177" spans="1:8" x14ac:dyDescent="0.25">
      <c r="A177" s="11" t="s">
        <v>26</v>
      </c>
      <c r="B177" s="20" t="s">
        <v>20</v>
      </c>
      <c r="C177" s="21" t="s">
        <v>22</v>
      </c>
      <c r="D177" s="21">
        <v>5</v>
      </c>
      <c r="E177" s="14" t="e">
        <f>#REF!*3300</f>
        <v>#REF!</v>
      </c>
      <c r="F177" s="28">
        <f>F178*1.025</f>
        <v>1.2613750562109372</v>
      </c>
      <c r="G177" s="6">
        <f t="shared" ref="G177:G188" si="52">(F177*3700)</f>
        <v>4667.0877079804677</v>
      </c>
      <c r="H177" s="6">
        <f t="shared" si="44"/>
        <v>4668</v>
      </c>
    </row>
    <row r="178" spans="1:8" x14ac:dyDescent="0.25">
      <c r="A178" s="11"/>
      <c r="B178" s="20"/>
      <c r="C178" s="21" t="s">
        <v>22</v>
      </c>
      <c r="D178" s="21">
        <v>4</v>
      </c>
      <c r="E178" s="14" t="e">
        <f>#REF!*3300</f>
        <v>#REF!</v>
      </c>
      <c r="F178" s="28">
        <f t="shared" ref="F178" si="53">F179*1.025</f>
        <v>1.2306098109374997</v>
      </c>
      <c r="G178" s="6">
        <f t="shared" si="52"/>
        <v>4553.256300468749</v>
      </c>
      <c r="H178" s="6">
        <f t="shared" si="44"/>
        <v>4554</v>
      </c>
    </row>
    <row r="179" spans="1:8" x14ac:dyDescent="0.25">
      <c r="A179" s="11"/>
      <c r="B179" s="20"/>
      <c r="C179" s="21" t="s">
        <v>22</v>
      </c>
      <c r="D179" s="21">
        <v>3</v>
      </c>
      <c r="E179" s="14" t="e">
        <f>#REF!*3300</f>
        <v>#REF!</v>
      </c>
      <c r="F179" s="28">
        <f>F180*1.05</f>
        <v>1.2005949374999998</v>
      </c>
      <c r="G179" s="6">
        <f t="shared" si="52"/>
        <v>4442.2012687499991</v>
      </c>
      <c r="H179" s="6">
        <f t="shared" si="44"/>
        <v>4443</v>
      </c>
    </row>
    <row r="180" spans="1:8" x14ac:dyDescent="0.25">
      <c r="A180" s="11"/>
      <c r="B180" s="20"/>
      <c r="C180" s="21" t="s">
        <v>22</v>
      </c>
      <c r="D180" s="21">
        <v>2</v>
      </c>
      <c r="E180" s="14" t="e">
        <f>#REF!*3300</f>
        <v>#REF!</v>
      </c>
      <c r="F180" s="28">
        <f>F181*1.05</f>
        <v>1.1434237499999997</v>
      </c>
      <c r="G180" s="6">
        <f t="shared" si="52"/>
        <v>4230.6678749999992</v>
      </c>
      <c r="H180" s="6">
        <f t="shared" si="44"/>
        <v>4231</v>
      </c>
    </row>
    <row r="181" spans="1:8" x14ac:dyDescent="0.25">
      <c r="A181" s="11"/>
      <c r="B181" s="20"/>
      <c r="C181" s="21" t="s">
        <v>22</v>
      </c>
      <c r="D181" s="21">
        <v>1</v>
      </c>
      <c r="E181" s="14" t="e">
        <f>#REF!*3300</f>
        <v>#REF!</v>
      </c>
      <c r="F181" s="28">
        <f>F182*1.075</f>
        <v>1.0889749999999998</v>
      </c>
      <c r="G181" s="6">
        <f t="shared" si="52"/>
        <v>4029.2074999999991</v>
      </c>
      <c r="H181" s="6">
        <f t="shared" si="44"/>
        <v>4030</v>
      </c>
    </row>
    <row r="182" spans="1:8" x14ac:dyDescent="0.25">
      <c r="A182" s="11"/>
      <c r="B182" s="20"/>
      <c r="C182" s="21" t="s">
        <v>22</v>
      </c>
      <c r="D182" s="21">
        <v>0</v>
      </c>
      <c r="E182" s="14" t="e">
        <f>#REF!*3300</f>
        <v>#REF!</v>
      </c>
      <c r="F182" s="28">
        <v>1.0129999999999999</v>
      </c>
      <c r="G182" s="6">
        <f t="shared" si="52"/>
        <v>3748.0999999999995</v>
      </c>
      <c r="H182" s="6">
        <f t="shared" si="44"/>
        <v>3749</v>
      </c>
    </row>
    <row r="183" spans="1:8" x14ac:dyDescent="0.25">
      <c r="A183" s="11"/>
      <c r="B183" s="20" t="s">
        <v>4</v>
      </c>
      <c r="C183" s="21" t="s">
        <v>22</v>
      </c>
      <c r="D183" s="21">
        <v>5</v>
      </c>
      <c r="E183" s="14" t="e">
        <f>#REF!*3300</f>
        <v>#REF!</v>
      </c>
      <c r="F183" s="28">
        <f>F184*1.025</f>
        <v>1.2451876171874998</v>
      </c>
      <c r="G183" s="6">
        <f t="shared" si="52"/>
        <v>4607.1941835937496</v>
      </c>
      <c r="H183" s="6">
        <f t="shared" si="44"/>
        <v>4608</v>
      </c>
    </row>
    <row r="184" spans="1:8" x14ac:dyDescent="0.25">
      <c r="A184" s="11"/>
      <c r="B184" s="20"/>
      <c r="C184" s="21" t="s">
        <v>22</v>
      </c>
      <c r="D184" s="21">
        <v>4</v>
      </c>
      <c r="E184" s="14" t="e">
        <f>#REF!*3300</f>
        <v>#REF!</v>
      </c>
      <c r="F184" s="28">
        <f t="shared" ref="F184" si="54">F185*1.025</f>
        <v>1.2148171875</v>
      </c>
      <c r="G184" s="6">
        <f t="shared" si="52"/>
        <v>4494.8235937500003</v>
      </c>
      <c r="H184" s="6">
        <f t="shared" si="44"/>
        <v>4495</v>
      </c>
    </row>
    <row r="185" spans="1:8" x14ac:dyDescent="0.25">
      <c r="A185" s="11"/>
      <c r="B185" s="20"/>
      <c r="C185" s="21" t="s">
        <v>22</v>
      </c>
      <c r="D185" s="21">
        <v>3</v>
      </c>
      <c r="E185" s="14" t="e">
        <f>#REF!*3300</f>
        <v>#REF!</v>
      </c>
      <c r="F185" s="28">
        <f>F186*1.05</f>
        <v>1.1851875000000001</v>
      </c>
      <c r="G185" s="6">
        <f t="shared" si="52"/>
        <v>4385.1937500000004</v>
      </c>
      <c r="H185" s="6">
        <f t="shared" si="44"/>
        <v>4386</v>
      </c>
    </row>
    <row r="186" spans="1:8" x14ac:dyDescent="0.25">
      <c r="A186" s="11"/>
      <c r="B186" s="20"/>
      <c r="C186" s="21" t="s">
        <v>22</v>
      </c>
      <c r="D186" s="21">
        <v>2</v>
      </c>
      <c r="E186" s="14" t="e">
        <f>#REF!*3300</f>
        <v>#REF!</v>
      </c>
      <c r="F186" s="28">
        <f>F187*1.05</f>
        <v>1.1287499999999999</v>
      </c>
      <c r="G186" s="6">
        <f t="shared" si="52"/>
        <v>4176.375</v>
      </c>
      <c r="H186" s="6">
        <f t="shared" si="44"/>
        <v>4177</v>
      </c>
    </row>
    <row r="187" spans="1:8" x14ac:dyDescent="0.25">
      <c r="A187" s="11"/>
      <c r="B187" s="20"/>
      <c r="C187" s="21" t="s">
        <v>22</v>
      </c>
      <c r="D187" s="21">
        <v>1</v>
      </c>
      <c r="E187" s="14" t="e">
        <f>#REF!*3300</f>
        <v>#REF!</v>
      </c>
      <c r="F187" s="29">
        <f>F188*1.075</f>
        <v>1.075</v>
      </c>
      <c r="G187" s="6">
        <f t="shared" si="52"/>
        <v>3977.5</v>
      </c>
      <c r="H187" s="6">
        <f t="shared" si="44"/>
        <v>3978</v>
      </c>
    </row>
    <row r="188" spans="1:8" ht="15.75" thickBot="1" x14ac:dyDescent="0.3">
      <c r="A188" s="12"/>
      <c r="B188" s="20"/>
      <c r="C188" s="21" t="s">
        <v>22</v>
      </c>
      <c r="D188" s="21">
        <v>0</v>
      </c>
      <c r="E188" s="14" t="e">
        <f>#REF!*3300</f>
        <v>#REF!</v>
      </c>
      <c r="F188" s="28">
        <v>1</v>
      </c>
      <c r="G188" s="6">
        <f t="shared" si="52"/>
        <v>3700</v>
      </c>
      <c r="H188" s="6">
        <f t="shared" si="44"/>
        <v>3700</v>
      </c>
    </row>
    <row r="189" spans="1:8" x14ac:dyDescent="0.25">
      <c r="A189" s="11" t="s">
        <v>27</v>
      </c>
      <c r="B189" s="20"/>
      <c r="C189" s="21" t="s">
        <v>22</v>
      </c>
      <c r="D189" s="21">
        <v>5</v>
      </c>
      <c r="E189" s="14" t="e">
        <f>#REF!*3300</f>
        <v>#REF!</v>
      </c>
      <c r="F189" s="28">
        <f>F190*1.025</f>
        <v>1.2613750562109372</v>
      </c>
      <c r="G189" s="6">
        <f t="shared" ref="G189:G200" si="55">(F189*3700)</f>
        <v>4667.0877079804677</v>
      </c>
      <c r="H189" s="6">
        <f t="shared" si="44"/>
        <v>4668</v>
      </c>
    </row>
    <row r="190" spans="1:8" x14ac:dyDescent="0.25">
      <c r="A190" s="11"/>
      <c r="B190" s="20"/>
      <c r="C190" s="21" t="s">
        <v>22</v>
      </c>
      <c r="D190" s="21">
        <v>4</v>
      </c>
      <c r="E190" s="14" t="e">
        <f>#REF!*3300</f>
        <v>#REF!</v>
      </c>
      <c r="F190" s="28">
        <f t="shared" ref="F190" si="56">F191*1.025</f>
        <v>1.2306098109374997</v>
      </c>
      <c r="G190" s="6">
        <f t="shared" si="55"/>
        <v>4553.256300468749</v>
      </c>
      <c r="H190" s="6">
        <f t="shared" si="44"/>
        <v>4554</v>
      </c>
    </row>
    <row r="191" spans="1:8" x14ac:dyDescent="0.25">
      <c r="A191" s="11"/>
      <c r="B191" s="20"/>
      <c r="C191" s="21" t="s">
        <v>22</v>
      </c>
      <c r="D191" s="21">
        <v>3</v>
      </c>
      <c r="E191" s="14" t="e">
        <f>#REF!*3300</f>
        <v>#REF!</v>
      </c>
      <c r="F191" s="28">
        <f>F192*1.05</f>
        <v>1.2005949374999998</v>
      </c>
      <c r="G191" s="6">
        <f t="shared" si="55"/>
        <v>4442.2012687499991</v>
      </c>
      <c r="H191" s="6">
        <f t="shared" si="44"/>
        <v>4443</v>
      </c>
    </row>
    <row r="192" spans="1:8" x14ac:dyDescent="0.25">
      <c r="A192" s="11"/>
      <c r="B192" s="20"/>
      <c r="C192" s="21" t="s">
        <v>22</v>
      </c>
      <c r="D192" s="21">
        <v>2</v>
      </c>
      <c r="E192" s="14" t="e">
        <f>#REF!*3300</f>
        <v>#REF!</v>
      </c>
      <c r="F192" s="28">
        <f>F193*1.05</f>
        <v>1.1434237499999997</v>
      </c>
      <c r="G192" s="6">
        <f t="shared" si="55"/>
        <v>4230.6678749999992</v>
      </c>
      <c r="H192" s="6">
        <f t="shared" si="44"/>
        <v>4231</v>
      </c>
    </row>
    <row r="193" spans="1:8" x14ac:dyDescent="0.25">
      <c r="A193" s="11"/>
      <c r="B193" s="20"/>
      <c r="C193" s="21" t="s">
        <v>22</v>
      </c>
      <c r="D193" s="21">
        <v>1</v>
      </c>
      <c r="E193" s="14" t="e">
        <f>#REF!*3300</f>
        <v>#REF!</v>
      </c>
      <c r="F193" s="28">
        <f>F194*1.075</f>
        <v>1.0889749999999998</v>
      </c>
      <c r="G193" s="6">
        <f t="shared" si="55"/>
        <v>4029.2074999999991</v>
      </c>
      <c r="H193" s="6">
        <f t="shared" si="44"/>
        <v>4030</v>
      </c>
    </row>
    <row r="194" spans="1:8" x14ac:dyDescent="0.25">
      <c r="A194" s="11"/>
      <c r="B194" s="20"/>
      <c r="C194" s="21" t="s">
        <v>22</v>
      </c>
      <c r="D194" s="21">
        <v>0</v>
      </c>
      <c r="E194" s="14" t="e">
        <f>#REF!*3300</f>
        <v>#REF!</v>
      </c>
      <c r="F194" s="28">
        <v>1.0129999999999999</v>
      </c>
      <c r="G194" s="6">
        <f t="shared" si="55"/>
        <v>3748.0999999999995</v>
      </c>
      <c r="H194" s="6">
        <f t="shared" si="44"/>
        <v>3749</v>
      </c>
    </row>
    <row r="195" spans="1:8" x14ac:dyDescent="0.25">
      <c r="A195" s="11"/>
      <c r="B195" s="20" t="s">
        <v>9</v>
      </c>
      <c r="C195" s="21" t="s">
        <v>22</v>
      </c>
      <c r="D195" s="21">
        <v>5</v>
      </c>
      <c r="E195" s="14" t="e">
        <f>#REF!*3300</f>
        <v>#REF!</v>
      </c>
      <c r="F195" s="28">
        <f>F196*1.025</f>
        <v>1.2451876171874998</v>
      </c>
      <c r="G195" s="6">
        <f t="shared" si="55"/>
        <v>4607.1941835937496</v>
      </c>
      <c r="H195" s="6">
        <f t="shared" si="44"/>
        <v>4608</v>
      </c>
    </row>
    <row r="196" spans="1:8" x14ac:dyDescent="0.25">
      <c r="A196" s="11"/>
      <c r="B196" s="20"/>
      <c r="C196" s="21" t="s">
        <v>22</v>
      </c>
      <c r="D196" s="21">
        <v>4</v>
      </c>
      <c r="E196" s="14" t="e">
        <f>#REF!*3300</f>
        <v>#REF!</v>
      </c>
      <c r="F196" s="28">
        <f t="shared" ref="F196" si="57">F197*1.025</f>
        <v>1.2148171875</v>
      </c>
      <c r="G196" s="6">
        <f t="shared" si="55"/>
        <v>4494.8235937500003</v>
      </c>
      <c r="H196" s="6">
        <f t="shared" si="44"/>
        <v>4495</v>
      </c>
    </row>
    <row r="197" spans="1:8" x14ac:dyDescent="0.25">
      <c r="A197" s="11"/>
      <c r="B197" s="20"/>
      <c r="C197" s="21" t="s">
        <v>22</v>
      </c>
      <c r="D197" s="21">
        <v>3</v>
      </c>
      <c r="E197" s="14" t="e">
        <f>#REF!*3300</f>
        <v>#REF!</v>
      </c>
      <c r="F197" s="28">
        <f>F198*1.05</f>
        <v>1.1851875000000001</v>
      </c>
      <c r="G197" s="6">
        <f t="shared" si="55"/>
        <v>4385.1937500000004</v>
      </c>
      <c r="H197" s="6">
        <f t="shared" si="44"/>
        <v>4386</v>
      </c>
    </row>
    <row r="198" spans="1:8" x14ac:dyDescent="0.25">
      <c r="A198" s="11"/>
      <c r="B198" s="20"/>
      <c r="C198" s="21" t="s">
        <v>22</v>
      </c>
      <c r="D198" s="21">
        <v>2</v>
      </c>
      <c r="E198" s="14" t="e">
        <f>#REF!*3300</f>
        <v>#REF!</v>
      </c>
      <c r="F198" s="28">
        <f>F199*1.05</f>
        <v>1.1287499999999999</v>
      </c>
      <c r="G198" s="6">
        <f t="shared" si="55"/>
        <v>4176.375</v>
      </c>
      <c r="H198" s="6">
        <f t="shared" si="44"/>
        <v>4177</v>
      </c>
    </row>
    <row r="199" spans="1:8" x14ac:dyDescent="0.25">
      <c r="A199" s="11"/>
      <c r="B199" s="20"/>
      <c r="C199" s="21" t="s">
        <v>22</v>
      </c>
      <c r="D199" s="21">
        <v>1</v>
      </c>
      <c r="E199" s="14" t="e">
        <f>#REF!*3300</f>
        <v>#REF!</v>
      </c>
      <c r="F199" s="29">
        <f>F200*1.075</f>
        <v>1.075</v>
      </c>
      <c r="G199" s="6">
        <f t="shared" si="55"/>
        <v>3977.5</v>
      </c>
      <c r="H199" s="6">
        <f t="shared" si="44"/>
        <v>3978</v>
      </c>
    </row>
    <row r="200" spans="1:8" ht="15.75" thickBot="1" x14ac:dyDescent="0.3">
      <c r="A200" s="12"/>
      <c r="B200" s="20"/>
      <c r="C200" s="21" t="s">
        <v>22</v>
      </c>
      <c r="D200" s="21">
        <v>0</v>
      </c>
      <c r="E200" s="14" t="e">
        <f>#REF!*3300</f>
        <v>#REF!</v>
      </c>
      <c r="F200" s="28">
        <v>1</v>
      </c>
      <c r="G200" s="6">
        <f t="shared" si="55"/>
        <v>3700</v>
      </c>
      <c r="H200" s="6">
        <f t="shared" si="44"/>
        <v>3700</v>
      </c>
    </row>
    <row r="201" spans="1:8" x14ac:dyDescent="0.25">
      <c r="A201" s="11" t="s">
        <v>57</v>
      </c>
      <c r="B201" s="20" t="s">
        <v>20</v>
      </c>
      <c r="C201" s="21" t="s">
        <v>22</v>
      </c>
      <c r="D201" s="21">
        <v>5</v>
      </c>
      <c r="E201" s="14" t="e">
        <f>#REF!*3300</f>
        <v>#REF!</v>
      </c>
      <c r="F201" s="28">
        <f>F202*1.025</f>
        <v>1.312427748515625</v>
      </c>
      <c r="G201" s="6">
        <f t="shared" ref="G201:G223" si="58">(F201*3700)</f>
        <v>4855.9826695078127</v>
      </c>
      <c r="H201" s="6">
        <f t="shared" si="44"/>
        <v>4856</v>
      </c>
    </row>
    <row r="202" spans="1:8" x14ac:dyDescent="0.25">
      <c r="A202" s="11" t="s">
        <v>56</v>
      </c>
      <c r="B202" s="20"/>
      <c r="C202" s="21" t="s">
        <v>22</v>
      </c>
      <c r="D202" s="21">
        <v>4</v>
      </c>
      <c r="E202" s="14" t="e">
        <f>#REF!*3300</f>
        <v>#REF!</v>
      </c>
      <c r="F202" s="28">
        <f t="shared" ref="F202" si="59">F203*1.025</f>
        <v>1.2804173156250001</v>
      </c>
      <c r="G202" s="6">
        <f t="shared" si="58"/>
        <v>4737.5440678125005</v>
      </c>
      <c r="H202" s="6">
        <f t="shared" si="44"/>
        <v>4738</v>
      </c>
    </row>
    <row r="203" spans="1:8" x14ac:dyDescent="0.25">
      <c r="A203" s="11"/>
      <c r="B203" s="20"/>
      <c r="C203" s="21" t="s">
        <v>22</v>
      </c>
      <c r="D203" s="21">
        <v>3</v>
      </c>
      <c r="E203" s="14" t="e">
        <f>#REF!*3300</f>
        <v>#REF!</v>
      </c>
      <c r="F203" s="28">
        <f>F204*1.05</f>
        <v>1.2491876250000002</v>
      </c>
      <c r="G203" s="6">
        <f t="shared" si="58"/>
        <v>4621.9942125000007</v>
      </c>
      <c r="H203" s="6">
        <f t="shared" si="44"/>
        <v>4622</v>
      </c>
    </row>
    <row r="204" spans="1:8" x14ac:dyDescent="0.25">
      <c r="A204" s="11"/>
      <c r="B204" s="20"/>
      <c r="C204" s="21" t="s">
        <v>22</v>
      </c>
      <c r="D204" s="21">
        <v>2</v>
      </c>
      <c r="E204" s="14" t="e">
        <f>#REF!*3300</f>
        <v>#REF!</v>
      </c>
      <c r="F204" s="28">
        <f>F205*1.05</f>
        <v>1.1897025000000001</v>
      </c>
      <c r="G204" s="6">
        <f t="shared" si="58"/>
        <v>4401.8992500000004</v>
      </c>
      <c r="H204" s="6">
        <f t="shared" si="44"/>
        <v>4402</v>
      </c>
    </row>
    <row r="205" spans="1:8" x14ac:dyDescent="0.25">
      <c r="A205" s="11"/>
      <c r="B205" s="20"/>
      <c r="C205" s="21" t="s">
        <v>22</v>
      </c>
      <c r="D205" s="21">
        <v>1</v>
      </c>
      <c r="E205" s="14" t="e">
        <f>#REF!*3300</f>
        <v>#REF!</v>
      </c>
      <c r="F205" s="28">
        <f>F206*1.075</f>
        <v>1.1330500000000001</v>
      </c>
      <c r="G205" s="6">
        <f t="shared" si="58"/>
        <v>4192.2850000000008</v>
      </c>
      <c r="H205" s="6">
        <f t="shared" si="44"/>
        <v>4193</v>
      </c>
    </row>
    <row r="206" spans="1:8" x14ac:dyDescent="0.25">
      <c r="A206" s="11"/>
      <c r="B206" s="20"/>
      <c r="C206" s="21" t="s">
        <v>22</v>
      </c>
      <c r="D206" s="21">
        <v>0</v>
      </c>
      <c r="E206" s="14" t="e">
        <f>#REF!*3300</f>
        <v>#REF!</v>
      </c>
      <c r="F206" s="29">
        <v>1.054</v>
      </c>
      <c r="G206" s="6">
        <f t="shared" si="58"/>
        <v>3899.8</v>
      </c>
      <c r="H206" s="6">
        <f t="shared" si="44"/>
        <v>3900</v>
      </c>
    </row>
    <row r="207" spans="1:8" x14ac:dyDescent="0.25">
      <c r="A207" s="11"/>
      <c r="B207" s="20" t="s">
        <v>4</v>
      </c>
      <c r="C207" s="21" t="s">
        <v>22</v>
      </c>
      <c r="D207" s="21">
        <v>5</v>
      </c>
      <c r="E207" s="14" t="e">
        <f>#REF!*3300</f>
        <v>#REF!</v>
      </c>
      <c r="F207" s="28">
        <f>F208*1.025</f>
        <v>1.296240309492187</v>
      </c>
      <c r="G207" s="6">
        <f t="shared" si="58"/>
        <v>4796.0891451210919</v>
      </c>
      <c r="H207" s="6">
        <f t="shared" si="44"/>
        <v>4797</v>
      </c>
    </row>
    <row r="208" spans="1:8" x14ac:dyDescent="0.25">
      <c r="A208" s="11"/>
      <c r="B208" s="20"/>
      <c r="C208" s="21" t="s">
        <v>22</v>
      </c>
      <c r="D208" s="21">
        <v>4</v>
      </c>
      <c r="E208" s="14" t="e">
        <f>#REF!*3300</f>
        <v>#REF!</v>
      </c>
      <c r="F208" s="28">
        <f t="shared" ref="F208" si="60">F209*1.025</f>
        <v>1.2646246921874997</v>
      </c>
      <c r="G208" s="6">
        <f t="shared" si="58"/>
        <v>4679.1113610937491</v>
      </c>
      <c r="H208" s="6">
        <f t="shared" si="44"/>
        <v>4680</v>
      </c>
    </row>
    <row r="209" spans="1:8" x14ac:dyDescent="0.25">
      <c r="A209" s="11"/>
      <c r="B209" s="20"/>
      <c r="C209" s="21" t="s">
        <v>22</v>
      </c>
      <c r="D209" s="21">
        <v>3</v>
      </c>
      <c r="E209" s="14" t="e">
        <f>#REF!*3300</f>
        <v>#REF!</v>
      </c>
      <c r="F209" s="28">
        <f>F210*1.05</f>
        <v>1.2337801874999998</v>
      </c>
      <c r="G209" s="6">
        <f t="shared" si="58"/>
        <v>4564.9866937499992</v>
      </c>
      <c r="H209" s="6">
        <f t="shared" si="44"/>
        <v>4565</v>
      </c>
    </row>
    <row r="210" spans="1:8" x14ac:dyDescent="0.25">
      <c r="A210" s="11"/>
      <c r="B210" s="20"/>
      <c r="C210" s="21" t="s">
        <v>22</v>
      </c>
      <c r="D210" s="21">
        <v>2</v>
      </c>
      <c r="E210" s="14" t="e">
        <f>#REF!*3300</f>
        <v>#REF!</v>
      </c>
      <c r="F210" s="28">
        <f>F211*1.05</f>
        <v>1.1750287499999998</v>
      </c>
      <c r="G210" s="6">
        <f t="shared" si="58"/>
        <v>4347.6063749999994</v>
      </c>
      <c r="H210" s="6">
        <f t="shared" si="44"/>
        <v>4348</v>
      </c>
    </row>
    <row r="211" spans="1:8" x14ac:dyDescent="0.25">
      <c r="A211" s="11"/>
      <c r="B211" s="20"/>
      <c r="C211" s="21" t="s">
        <v>22</v>
      </c>
      <c r="D211" s="21">
        <v>1</v>
      </c>
      <c r="E211" s="14" t="e">
        <f>#REF!*3300</f>
        <v>#REF!</v>
      </c>
      <c r="F211" s="28">
        <f>F212*1.075</f>
        <v>1.1190749999999998</v>
      </c>
      <c r="G211" s="6">
        <f t="shared" si="58"/>
        <v>4140.5774999999994</v>
      </c>
      <c r="H211" s="6">
        <f t="shared" si="44"/>
        <v>4141</v>
      </c>
    </row>
    <row r="212" spans="1:8" x14ac:dyDescent="0.25">
      <c r="A212" s="11"/>
      <c r="B212" s="20"/>
      <c r="C212" s="21" t="s">
        <v>22</v>
      </c>
      <c r="D212" s="21">
        <v>0</v>
      </c>
      <c r="E212" s="14" t="e">
        <f>#REF!*3300</f>
        <v>#REF!</v>
      </c>
      <c r="F212" s="28">
        <v>1.0409999999999999</v>
      </c>
      <c r="G212" s="6">
        <f t="shared" si="58"/>
        <v>3851.7</v>
      </c>
      <c r="H212" s="6">
        <f t="shared" ref="H212:H230" si="61">ROUNDUP(G212,0)</f>
        <v>3852</v>
      </c>
    </row>
    <row r="213" spans="1:8" x14ac:dyDescent="0.25">
      <c r="A213" s="11"/>
      <c r="B213" s="20" t="s">
        <v>28</v>
      </c>
      <c r="C213" s="21" t="s">
        <v>22</v>
      </c>
      <c r="D213" s="21">
        <v>5</v>
      </c>
      <c r="E213" s="14" t="e">
        <f>#REF!*3300</f>
        <v>#REF!</v>
      </c>
      <c r="F213" s="28">
        <f>F214*1.025</f>
        <v>1.2788076828515622</v>
      </c>
      <c r="G213" s="6">
        <f t="shared" si="58"/>
        <v>4731.5884265507802</v>
      </c>
      <c r="H213" s="6">
        <f t="shared" si="61"/>
        <v>4732</v>
      </c>
    </row>
    <row r="214" spans="1:8" x14ac:dyDescent="0.25">
      <c r="A214" s="11"/>
      <c r="B214" s="20"/>
      <c r="C214" s="21" t="s">
        <v>22</v>
      </c>
      <c r="D214" s="21">
        <v>4</v>
      </c>
      <c r="E214" s="14" t="e">
        <f>#REF!*3300</f>
        <v>#REF!</v>
      </c>
      <c r="F214" s="28">
        <f t="shared" ref="F214" si="62">F215*1.025</f>
        <v>1.2476172515624999</v>
      </c>
      <c r="G214" s="6">
        <f t="shared" si="58"/>
        <v>4616.1838307812495</v>
      </c>
      <c r="H214" s="6">
        <f t="shared" si="61"/>
        <v>4617</v>
      </c>
    </row>
    <row r="215" spans="1:8" x14ac:dyDescent="0.25">
      <c r="A215" s="11"/>
      <c r="B215" s="20"/>
      <c r="C215" s="21" t="s">
        <v>22</v>
      </c>
      <c r="D215" s="21">
        <v>3</v>
      </c>
      <c r="E215" s="14" t="e">
        <f>#REF!*3300</f>
        <v>#REF!</v>
      </c>
      <c r="F215" s="28">
        <f>F216*1.05</f>
        <v>1.2171875624999999</v>
      </c>
      <c r="G215" s="6">
        <f t="shared" si="58"/>
        <v>4503.5939812500001</v>
      </c>
      <c r="H215" s="6">
        <f t="shared" si="61"/>
        <v>4504</v>
      </c>
    </row>
    <row r="216" spans="1:8" x14ac:dyDescent="0.25">
      <c r="A216" s="11"/>
      <c r="B216" s="20"/>
      <c r="C216" s="21" t="s">
        <v>22</v>
      </c>
      <c r="D216" s="21">
        <v>2</v>
      </c>
      <c r="E216" s="14" t="e">
        <f>#REF!*3300</f>
        <v>#REF!</v>
      </c>
      <c r="F216" s="28">
        <f>F217*1.05</f>
        <v>1.1592262499999999</v>
      </c>
      <c r="G216" s="6">
        <f t="shared" si="58"/>
        <v>4289.1371249999993</v>
      </c>
      <c r="H216" s="6">
        <f t="shared" si="61"/>
        <v>4290</v>
      </c>
    </row>
    <row r="217" spans="1:8" x14ac:dyDescent="0.25">
      <c r="A217" s="11"/>
      <c r="B217" s="20"/>
      <c r="C217" s="21" t="s">
        <v>22</v>
      </c>
      <c r="D217" s="21">
        <v>1</v>
      </c>
      <c r="E217" s="14" t="e">
        <f>#REF!*3300</f>
        <v>#REF!</v>
      </c>
      <c r="F217" s="28">
        <f>F218*1.075</f>
        <v>1.1040249999999998</v>
      </c>
      <c r="G217" s="6">
        <f t="shared" si="58"/>
        <v>4084.8924999999995</v>
      </c>
      <c r="H217" s="6">
        <f t="shared" si="61"/>
        <v>4085</v>
      </c>
    </row>
    <row r="218" spans="1:8" x14ac:dyDescent="0.25">
      <c r="A218" s="11"/>
      <c r="B218" s="20"/>
      <c r="C218" s="21" t="s">
        <v>22</v>
      </c>
      <c r="D218" s="21">
        <v>0</v>
      </c>
      <c r="E218" s="14" t="e">
        <f>#REF!*3300</f>
        <v>#REF!</v>
      </c>
      <c r="F218" s="29">
        <v>1.0269999999999999</v>
      </c>
      <c r="G218" s="6">
        <f t="shared" si="58"/>
        <v>3799.8999999999996</v>
      </c>
      <c r="H218" s="6">
        <f t="shared" si="61"/>
        <v>3800</v>
      </c>
    </row>
    <row r="219" spans="1:8" x14ac:dyDescent="0.25">
      <c r="A219" s="11"/>
      <c r="B219" s="20" t="s">
        <v>30</v>
      </c>
      <c r="C219" s="21" t="s">
        <v>22</v>
      </c>
      <c r="D219" s="21">
        <v>5</v>
      </c>
      <c r="E219" s="14" t="e">
        <f>#REF!*3300</f>
        <v>#REF!</v>
      </c>
      <c r="F219" s="28">
        <f>F220*1.025</f>
        <v>1.2613750562109372</v>
      </c>
      <c r="G219" s="6">
        <f t="shared" si="58"/>
        <v>4667.0877079804677</v>
      </c>
      <c r="H219" s="6">
        <f t="shared" si="61"/>
        <v>4668</v>
      </c>
    </row>
    <row r="220" spans="1:8" x14ac:dyDescent="0.25">
      <c r="A220" s="11"/>
      <c r="B220" s="20"/>
      <c r="C220" s="21" t="s">
        <v>22</v>
      </c>
      <c r="D220" s="21">
        <v>4</v>
      </c>
      <c r="E220" s="14" t="e">
        <f>#REF!*3300</f>
        <v>#REF!</v>
      </c>
      <c r="F220" s="28">
        <f t="shared" ref="F220" si="63">F221*1.025</f>
        <v>1.2306098109374997</v>
      </c>
      <c r="G220" s="6">
        <f t="shared" si="58"/>
        <v>4553.256300468749</v>
      </c>
      <c r="H220" s="6">
        <f t="shared" si="61"/>
        <v>4554</v>
      </c>
    </row>
    <row r="221" spans="1:8" x14ac:dyDescent="0.25">
      <c r="A221" s="11"/>
      <c r="B221" s="20"/>
      <c r="C221" s="21" t="s">
        <v>22</v>
      </c>
      <c r="D221" s="21">
        <v>3</v>
      </c>
      <c r="E221" s="14" t="e">
        <f>#REF!*3300</f>
        <v>#REF!</v>
      </c>
      <c r="F221" s="28">
        <f>F222*1.05</f>
        <v>1.2005949374999998</v>
      </c>
      <c r="G221" s="6">
        <f t="shared" si="58"/>
        <v>4442.2012687499991</v>
      </c>
      <c r="H221" s="6">
        <f t="shared" si="61"/>
        <v>4443</v>
      </c>
    </row>
    <row r="222" spans="1:8" x14ac:dyDescent="0.25">
      <c r="A222" s="11"/>
      <c r="B222" s="20"/>
      <c r="C222" s="21" t="s">
        <v>22</v>
      </c>
      <c r="D222" s="21">
        <v>2</v>
      </c>
      <c r="E222" s="14" t="e">
        <f>#REF!*3300</f>
        <v>#REF!</v>
      </c>
      <c r="F222" s="28">
        <f>F223*1.05</f>
        <v>1.1434237499999997</v>
      </c>
      <c r="G222" s="6">
        <f t="shared" si="58"/>
        <v>4230.6678749999992</v>
      </c>
      <c r="H222" s="6">
        <f t="shared" si="61"/>
        <v>4231</v>
      </c>
    </row>
    <row r="223" spans="1:8" x14ac:dyDescent="0.25">
      <c r="A223" s="11"/>
      <c r="B223" s="20"/>
      <c r="C223" s="21" t="s">
        <v>22</v>
      </c>
      <c r="D223" s="21">
        <v>1</v>
      </c>
      <c r="E223" s="14" t="e">
        <f>#REF!*3300</f>
        <v>#REF!</v>
      </c>
      <c r="F223" s="28">
        <f>F224*1.075</f>
        <v>1.0889749999999998</v>
      </c>
      <c r="G223" s="6">
        <f t="shared" si="58"/>
        <v>4029.2074999999991</v>
      </c>
      <c r="H223" s="6">
        <f t="shared" si="61"/>
        <v>4030</v>
      </c>
    </row>
    <row r="224" spans="1:8" ht="15.75" thickBot="1" x14ac:dyDescent="0.3">
      <c r="A224" s="12"/>
      <c r="B224" s="20"/>
      <c r="C224" s="21" t="s">
        <v>22</v>
      </c>
      <c r="D224" s="21">
        <v>0</v>
      </c>
      <c r="E224" s="14" t="e">
        <f>#REF!*3300</f>
        <v>#REF!</v>
      </c>
      <c r="F224" s="28">
        <v>1.0129999999999999</v>
      </c>
      <c r="G224" s="6">
        <v>3750</v>
      </c>
      <c r="H224" s="6">
        <f t="shared" si="61"/>
        <v>3750</v>
      </c>
    </row>
    <row r="225" spans="1:8" x14ac:dyDescent="0.25">
      <c r="A225" s="11" t="s">
        <v>29</v>
      </c>
      <c r="B225" s="20" t="s">
        <v>20</v>
      </c>
      <c r="C225" s="21" t="s">
        <v>22</v>
      </c>
      <c r="D225" s="21">
        <v>5</v>
      </c>
      <c r="E225" s="14" t="e">
        <f>#REF!*3300</f>
        <v>#REF!</v>
      </c>
      <c r="F225" s="28">
        <f>F226*1.025</f>
        <v>1.2451876171874998</v>
      </c>
      <c r="G225" s="6">
        <f>(F225*3700)</f>
        <v>4607.1941835937496</v>
      </c>
      <c r="H225" s="6">
        <f t="shared" si="61"/>
        <v>4608</v>
      </c>
    </row>
    <row r="226" spans="1:8" x14ac:dyDescent="0.25">
      <c r="A226" s="11"/>
      <c r="B226" s="20"/>
      <c r="C226" s="21" t="s">
        <v>22</v>
      </c>
      <c r="D226" s="21">
        <v>4</v>
      </c>
      <c r="E226" s="14" t="e">
        <f>#REF!*3300</f>
        <v>#REF!</v>
      </c>
      <c r="F226" s="28">
        <f t="shared" ref="F226" si="64">F227*1.025</f>
        <v>1.2148171875</v>
      </c>
      <c r="G226" s="6">
        <f>(F226*3700)</f>
        <v>4494.8235937500003</v>
      </c>
      <c r="H226" s="6">
        <f t="shared" si="61"/>
        <v>4495</v>
      </c>
    </row>
    <row r="227" spans="1:8" x14ac:dyDescent="0.25">
      <c r="A227" s="11"/>
      <c r="B227" s="20"/>
      <c r="C227" s="21" t="s">
        <v>22</v>
      </c>
      <c r="D227" s="21">
        <v>3</v>
      </c>
      <c r="E227" s="14" t="e">
        <f>#REF!*3300</f>
        <v>#REF!</v>
      </c>
      <c r="F227" s="28">
        <f>F228*1.05</f>
        <v>1.1851875000000001</v>
      </c>
      <c r="G227" s="6">
        <f>(F227*3700)</f>
        <v>4385.1937500000004</v>
      </c>
      <c r="H227" s="6">
        <f t="shared" si="61"/>
        <v>4386</v>
      </c>
    </row>
    <row r="228" spans="1:8" x14ac:dyDescent="0.25">
      <c r="A228" s="11"/>
      <c r="B228" s="20"/>
      <c r="C228" s="21" t="s">
        <v>22</v>
      </c>
      <c r="D228" s="21">
        <v>2</v>
      </c>
      <c r="E228" s="14" t="e">
        <f>#REF!*3300</f>
        <v>#REF!</v>
      </c>
      <c r="F228" s="28">
        <f>F229*1.05</f>
        <v>1.1287499999999999</v>
      </c>
      <c r="G228" s="6">
        <f>(F228*3700)</f>
        <v>4176.375</v>
      </c>
      <c r="H228" s="6">
        <f t="shared" si="61"/>
        <v>4177</v>
      </c>
    </row>
    <row r="229" spans="1:8" x14ac:dyDescent="0.25">
      <c r="A229" s="11"/>
      <c r="B229" s="20"/>
      <c r="C229" s="21" t="s">
        <v>22</v>
      </c>
      <c r="D229" s="21">
        <v>1</v>
      </c>
      <c r="E229" s="14" t="e">
        <f>#REF!*3300</f>
        <v>#REF!</v>
      </c>
      <c r="F229" s="29">
        <f>F230*1.075</f>
        <v>1.075</v>
      </c>
      <c r="G229" s="6">
        <f>(F229*3700)</f>
        <v>3977.5</v>
      </c>
      <c r="H229" s="6">
        <f t="shared" si="61"/>
        <v>3978</v>
      </c>
    </row>
    <row r="230" spans="1:8" ht="15.75" thickBot="1" x14ac:dyDescent="0.3">
      <c r="A230" s="12"/>
      <c r="B230" s="20"/>
      <c r="C230" s="21" t="s">
        <v>22</v>
      </c>
      <c r="D230" s="21">
        <v>0</v>
      </c>
      <c r="E230" s="14" t="e">
        <f>#REF!*3300</f>
        <v>#REF!</v>
      </c>
      <c r="F230" s="28">
        <v>1</v>
      </c>
      <c r="G230" s="6">
        <v>3700</v>
      </c>
      <c r="H230" s="6">
        <f t="shared" si="61"/>
        <v>3700</v>
      </c>
    </row>
    <row r="231" spans="1:8" x14ac:dyDescent="0.25">
      <c r="B231"/>
    </row>
    <row r="232" spans="1:8" x14ac:dyDescent="0.25">
      <c r="A232" t="s">
        <v>50</v>
      </c>
      <c r="B232"/>
    </row>
    <row r="233" spans="1:8" ht="30" customHeight="1" x14ac:dyDescent="0.25">
      <c r="A233" s="39" t="s">
        <v>51</v>
      </c>
      <c r="B233" s="39"/>
      <c r="C233" s="39"/>
      <c r="D233" s="39"/>
      <c r="E233" s="39"/>
      <c r="F233" s="39"/>
      <c r="G233" s="39"/>
      <c r="H233" s="39"/>
    </row>
    <row r="234" spans="1:8" ht="90.75" customHeight="1" x14ac:dyDescent="0.25">
      <c r="A234" s="40" t="s">
        <v>55</v>
      </c>
      <c r="B234" s="40"/>
      <c r="C234" s="40"/>
      <c r="D234" s="40"/>
      <c r="E234" s="40"/>
      <c r="F234" s="40"/>
      <c r="G234" s="40"/>
      <c r="H234" s="40"/>
    </row>
    <row r="235" spans="1:8" ht="81" customHeight="1" x14ac:dyDescent="0.25">
      <c r="A235" s="40" t="s">
        <v>52</v>
      </c>
      <c r="B235" s="40"/>
      <c r="C235" s="40"/>
      <c r="D235" s="40"/>
      <c r="E235" s="40"/>
      <c r="F235" s="40"/>
      <c r="G235" s="40"/>
      <c r="H235" s="40"/>
    </row>
    <row r="236" spans="1:8" ht="33" customHeight="1" x14ac:dyDescent="0.25">
      <c r="A236" s="39" t="s">
        <v>53</v>
      </c>
      <c r="B236" s="39"/>
      <c r="C236" s="39"/>
      <c r="D236" s="39"/>
      <c r="E236" s="39"/>
      <c r="F236" s="39"/>
      <c r="G236" s="39"/>
      <c r="H236" s="39"/>
    </row>
    <row r="237" spans="1:8" ht="33" customHeight="1" x14ac:dyDescent="0.25">
      <c r="A237" s="39" t="s">
        <v>54</v>
      </c>
      <c r="B237" s="39"/>
      <c r="C237" s="39"/>
      <c r="D237" s="39"/>
      <c r="E237" s="39"/>
      <c r="F237" s="39"/>
      <c r="G237" s="39"/>
      <c r="H237" s="39"/>
    </row>
    <row r="242" spans="2:2" x14ac:dyDescent="0.25">
      <c r="B242"/>
    </row>
    <row r="243" spans="2:2" x14ac:dyDescent="0.25">
      <c r="B243"/>
    </row>
    <row r="244" spans="2:2" x14ac:dyDescent="0.25">
      <c r="B244"/>
    </row>
    <row r="245" spans="2:2" x14ac:dyDescent="0.25">
      <c r="B245"/>
    </row>
    <row r="246" spans="2:2" x14ac:dyDescent="0.25">
      <c r="B246"/>
    </row>
    <row r="247" spans="2:2" x14ac:dyDescent="0.25">
      <c r="B247"/>
    </row>
    <row r="248" spans="2:2" x14ac:dyDescent="0.25">
      <c r="B248"/>
    </row>
    <row r="249" spans="2:2" x14ac:dyDescent="0.25">
      <c r="B249"/>
    </row>
    <row r="250" spans="2:2" x14ac:dyDescent="0.25">
      <c r="B250"/>
    </row>
    <row r="251" spans="2:2" x14ac:dyDescent="0.25">
      <c r="B251"/>
    </row>
    <row r="252" spans="2:2" x14ac:dyDescent="0.25">
      <c r="B252"/>
    </row>
    <row r="253" spans="2:2" x14ac:dyDescent="0.25">
      <c r="B253"/>
    </row>
    <row r="254" spans="2:2" x14ac:dyDescent="0.25">
      <c r="B254"/>
    </row>
    <row r="255" spans="2:2" x14ac:dyDescent="0.25">
      <c r="B255"/>
    </row>
    <row r="256" spans="2:2" x14ac:dyDescent="0.25">
      <c r="B256"/>
    </row>
    <row r="257" spans="2:2" x14ac:dyDescent="0.25">
      <c r="B257"/>
    </row>
    <row r="258" spans="2:2" x14ac:dyDescent="0.25">
      <c r="B258"/>
    </row>
    <row r="259" spans="2:2" x14ac:dyDescent="0.25">
      <c r="B259"/>
    </row>
    <row r="260" spans="2:2" x14ac:dyDescent="0.25">
      <c r="B260"/>
    </row>
    <row r="261" spans="2:2" x14ac:dyDescent="0.25">
      <c r="B261"/>
    </row>
    <row r="262" spans="2:2" x14ac:dyDescent="0.25">
      <c r="B262"/>
    </row>
    <row r="263" spans="2:2" x14ac:dyDescent="0.25">
      <c r="B263"/>
    </row>
    <row r="264" spans="2:2" x14ac:dyDescent="0.25">
      <c r="B264"/>
    </row>
    <row r="265" spans="2:2" x14ac:dyDescent="0.25">
      <c r="B265"/>
    </row>
    <row r="266" spans="2:2" x14ac:dyDescent="0.25">
      <c r="B266"/>
    </row>
    <row r="267" spans="2:2" x14ac:dyDescent="0.25">
      <c r="B267"/>
    </row>
    <row r="268" spans="2:2" x14ac:dyDescent="0.25">
      <c r="B268"/>
    </row>
    <row r="269" spans="2:2" x14ac:dyDescent="0.25">
      <c r="B269"/>
    </row>
    <row r="270" spans="2:2" x14ac:dyDescent="0.25">
      <c r="B270"/>
    </row>
    <row r="271" spans="2:2" x14ac:dyDescent="0.25">
      <c r="B271"/>
    </row>
    <row r="272" spans="2:2" x14ac:dyDescent="0.25">
      <c r="B272"/>
    </row>
    <row r="273" spans="2:2" x14ac:dyDescent="0.25">
      <c r="B273"/>
    </row>
    <row r="274" spans="2:2" x14ac:dyDescent="0.25">
      <c r="B274"/>
    </row>
    <row r="275" spans="2:2" x14ac:dyDescent="0.25">
      <c r="B275"/>
    </row>
    <row r="276" spans="2:2" x14ac:dyDescent="0.25">
      <c r="B276"/>
    </row>
    <row r="277" spans="2:2" x14ac:dyDescent="0.25">
      <c r="B277"/>
    </row>
    <row r="278" spans="2:2" x14ac:dyDescent="0.25">
      <c r="B278"/>
    </row>
    <row r="279" spans="2:2" x14ac:dyDescent="0.25">
      <c r="B279"/>
    </row>
    <row r="280" spans="2:2" x14ac:dyDescent="0.25">
      <c r="B280"/>
    </row>
    <row r="281" spans="2:2" x14ac:dyDescent="0.25">
      <c r="B281"/>
    </row>
    <row r="282" spans="2:2" x14ac:dyDescent="0.25">
      <c r="B282"/>
    </row>
    <row r="283" spans="2:2" x14ac:dyDescent="0.25">
      <c r="B283"/>
    </row>
    <row r="284" spans="2:2" x14ac:dyDescent="0.25">
      <c r="B284"/>
    </row>
    <row r="285" spans="2:2" x14ac:dyDescent="0.25">
      <c r="B285"/>
    </row>
    <row r="286" spans="2:2" x14ac:dyDescent="0.25">
      <c r="B286"/>
    </row>
    <row r="287" spans="2:2" x14ac:dyDescent="0.25">
      <c r="B287"/>
    </row>
    <row r="288" spans="2:2" x14ac:dyDescent="0.25">
      <c r="B288"/>
    </row>
    <row r="289" spans="2:2" x14ac:dyDescent="0.25">
      <c r="B289"/>
    </row>
    <row r="290" spans="2:2" x14ac:dyDescent="0.25">
      <c r="B290"/>
    </row>
    <row r="291" spans="2:2" x14ac:dyDescent="0.25">
      <c r="B291"/>
    </row>
    <row r="292" spans="2:2" x14ac:dyDescent="0.25">
      <c r="B292"/>
    </row>
    <row r="293" spans="2:2" x14ac:dyDescent="0.25">
      <c r="B293"/>
    </row>
  </sheetData>
  <mergeCells count="9">
    <mergeCell ref="B5:I5"/>
    <mergeCell ref="A11:D11"/>
    <mergeCell ref="A13:E13"/>
    <mergeCell ref="A12:G12"/>
    <mergeCell ref="A233:H233"/>
    <mergeCell ref="A234:H234"/>
    <mergeCell ref="A235:H235"/>
    <mergeCell ref="A236:H236"/>
    <mergeCell ref="A237:H237"/>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Foi de lucru</vt:lpstr>
      </vt:variant>
      <vt:variant>
        <vt:i4>1</vt:i4>
      </vt:variant>
    </vt:vector>
  </HeadingPairs>
  <TitlesOfParts>
    <vt:vector size="1" baseType="lpstr">
      <vt:lpstr>Sheet2</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2006-11-28T13:39:51Z</dcterms:created>
  <dcterms:modified xsi:type="dcterms:W3CDTF">2024-07-24T11:42:29Z</dcterms:modified>
</cp:coreProperties>
</file>